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L:\Accounting\CLOSING_NOTE\1_TP2023\2_Specifications_reconciliations\New segments_Disco\2022_Q1_2023\Including Russia as Discontinuned\Files to IR_10052023\"/>
    </mc:Choice>
  </mc:AlternateContent>
  <xr:revisionPtr revIDLastSave="0" documentId="13_ncr:1_{9DFA8AC8-D2B1-458B-B374-4D27A3C43500}" xr6:coauthVersionLast="47" xr6:coauthVersionMax="47" xr10:uidLastSave="{00000000-0000-0000-0000-000000000000}"/>
  <bookViews>
    <workbookView xWindow="-120" yWindow="-120" windowWidth="29040" windowHeight="15840" tabRatio="742" xr2:uid="{00000000-000D-0000-FFFF-FFFF00000000}"/>
  </bookViews>
  <sheets>
    <sheet name="Taloudelliset tiedot" sheetId="47" r:id="rId1"/>
    <sheet name="Segmentit" sheetId="43" r:id="rId2"/>
    <sheet name="Volyymit" sheetId="49" r:id="rId3"/>
  </sheets>
  <definedNames>
    <definedName name="_xlnm.Print_Area" localSheetId="1">Segmentit!#REF!</definedName>
    <definedName name="_xlnm.Print_Area" localSheetId="0">'Taloudelliset tiedot'!$A$10:$L$255</definedName>
    <definedName name="_xlnm.Print_Area" localSheetId="2">Volyymit!$A$1:$J$20</definedName>
    <definedName name="_xlnm.Print_Titles" localSheetId="0">'Taloudelliset tiedot'!$1:$4</definedName>
    <definedName name="_xlnm.Print_Titles" localSheetId="2">Volyymit!$1:$1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9" i="49" l="1"/>
  <c r="F29" i="49"/>
  <c r="D29" i="49"/>
  <c r="J29" i="49"/>
  <c r="I29" i="49"/>
  <c r="H29" i="49"/>
  <c r="G29" i="49"/>
  <c r="E29" i="49"/>
  <c r="C29" i="49"/>
  <c r="B29" i="49"/>
  <c r="J11" i="49"/>
  <c r="J38" i="49" s="1"/>
  <c r="J49" i="49" s="1"/>
  <c r="J58" i="49" s="1"/>
  <c r="J69" i="49" s="1"/>
  <c r="I11" i="49"/>
  <c r="I38" i="49" s="1"/>
  <c r="I49" i="49" s="1"/>
  <c r="I58" i="49" s="1"/>
  <c r="I69" i="49" s="1"/>
  <c r="H11" i="49"/>
  <c r="H38" i="49" s="1"/>
  <c r="H49" i="49" s="1"/>
  <c r="H58" i="49" s="1"/>
  <c r="H69" i="49" s="1"/>
  <c r="G11" i="49"/>
  <c r="G38" i="49" s="1"/>
  <c r="G49" i="49" s="1"/>
  <c r="G58" i="49" s="1"/>
  <c r="G69" i="49" s="1"/>
  <c r="E11" i="49"/>
  <c r="E38" i="49" s="1"/>
  <c r="E49" i="49" s="1"/>
  <c r="E58" i="49" s="1"/>
  <c r="E69" i="49" s="1"/>
  <c r="D11" i="49"/>
  <c r="D38" i="49" s="1"/>
  <c r="D49" i="49" s="1"/>
  <c r="D58" i="49" s="1"/>
  <c r="D69" i="49" s="1"/>
  <c r="C11" i="49"/>
  <c r="C38" i="49" s="1"/>
  <c r="C49" i="49" s="1"/>
  <c r="C58" i="49" s="1"/>
  <c r="C69" i="49" s="1"/>
  <c r="B11" i="49"/>
  <c r="B38" i="49" s="1"/>
  <c r="B49" i="49" s="1"/>
  <c r="B58" i="49" s="1"/>
  <c r="B69" i="49" s="1"/>
  <c r="L230" i="47"/>
  <c r="K230" i="47"/>
  <c r="J230" i="47"/>
  <c r="I230" i="47"/>
  <c r="H230" i="47"/>
  <c r="F230" i="47"/>
  <c r="E230" i="47"/>
  <c r="D230" i="47"/>
  <c r="C230" i="47"/>
  <c r="B230" i="47"/>
  <c r="L184" i="47"/>
  <c r="K184" i="47"/>
  <c r="J184" i="47"/>
  <c r="I184" i="47"/>
  <c r="H184" i="47"/>
  <c r="F184" i="47"/>
  <c r="E184" i="47"/>
  <c r="D184" i="47"/>
  <c r="C184" i="47"/>
  <c r="B184" i="47"/>
  <c r="L121" i="47"/>
  <c r="K121" i="47"/>
  <c r="J121" i="47"/>
  <c r="I121" i="47"/>
  <c r="H121" i="47"/>
  <c r="F121" i="47"/>
  <c r="E121" i="47"/>
  <c r="D121" i="47"/>
  <c r="C121" i="47"/>
  <c r="B121" i="47"/>
  <c r="L86" i="47"/>
  <c r="K86" i="47"/>
  <c r="J86" i="47"/>
  <c r="I86" i="47"/>
  <c r="H86" i="47"/>
  <c r="F86" i="47"/>
  <c r="E86" i="47"/>
  <c r="D86" i="47"/>
  <c r="C86" i="47"/>
  <c r="B86" i="47"/>
  <c r="L63" i="47"/>
  <c r="K63" i="47"/>
  <c r="J63" i="47"/>
  <c r="I63" i="47"/>
  <c r="H63" i="47"/>
  <c r="F63" i="47"/>
  <c r="E63" i="47"/>
  <c r="D63" i="47"/>
  <c r="C63" i="47"/>
  <c r="B63" i="47"/>
  <c r="L52" i="47"/>
  <c r="K52" i="47"/>
  <c r="J52" i="47"/>
  <c r="I52" i="47"/>
  <c r="H52" i="47"/>
  <c r="F52" i="47"/>
  <c r="E52" i="47"/>
  <c r="D52" i="47"/>
  <c r="C52" i="47"/>
  <c r="B52" i="47"/>
</calcChain>
</file>

<file path=xl/sharedStrings.xml><?xml version="1.0" encoding="utf-8"?>
<sst xmlns="http://schemas.openxmlformats.org/spreadsheetml/2006/main" count="2677" uniqueCount="254">
  <si>
    <t>Russia</t>
  </si>
  <si>
    <t>City Solutions</t>
  </si>
  <si>
    <t>Generation</t>
  </si>
  <si>
    <t>Consumer
Solutions</t>
  </si>
  <si>
    <t>I/2022</t>
  </si>
  <si>
    <t>I-II/2022</t>
  </si>
  <si>
    <t/>
  </si>
  <si>
    <t>I-III/2022</t>
  </si>
  <si>
    <t xml:space="preserve"> </t>
  </si>
  <si>
    <t>I/2023</t>
  </si>
  <si>
    <t>OIKAISTU</t>
  </si>
  <si>
    <t>VANHA</t>
  </si>
  <si>
    <t>Muut toiminnot</t>
  </si>
  <si>
    <t>Jatkuvat toiminnot yhteensä</t>
  </si>
  <si>
    <t>Jatkuvat toiminnot yhteensä ilman Venäjää</t>
  </si>
  <si>
    <t>Lopetutut toiminnot</t>
  </si>
  <si>
    <t>Yhteensä</t>
  </si>
  <si>
    <t>31.3.2023</t>
  </si>
  <si>
    <t>Consumer Solutions</t>
  </si>
  <si>
    <t>31.12.2022</t>
  </si>
  <si>
    <t>30.9.2022</t>
  </si>
  <si>
    <t>30.6.2022</t>
  </si>
  <si>
    <t>31.3.2022</t>
  </si>
  <si>
    <t>milj. euroa</t>
  </si>
  <si>
    <t>Tuloslaskelman tiedot segmenteittäin</t>
  </si>
  <si>
    <t xml:space="preserve"> Sähkönmyynti</t>
  </si>
  <si>
    <t xml:space="preserve"> Lämmönmyynti</t>
  </si>
  <si>
    <t xml:space="preserve"> Kaasunmyynti</t>
  </si>
  <si>
    <t xml:space="preserve"> Jätteiden käsittelyn myynti</t>
  </si>
  <si>
    <t xml:space="preserve"> Muu myynti</t>
  </si>
  <si>
    <t>Liikevaihto</t>
  </si>
  <si>
    <t>Eliminoinnit</t>
  </si>
  <si>
    <t>Nord Pool -netotus</t>
  </si>
  <si>
    <t>Ulkoinen liikevaihto</t>
  </si>
  <si>
    <t>Vertailukelpoinen käyttökate</t>
  </si>
  <si>
    <t>Poistot</t>
  </si>
  <si>
    <t>Vertailukelpoinen liikevoitto</t>
  </si>
  <si>
    <t>Arvonalentumiset ja peruutukset</t>
  </si>
  <si>
    <t>Myyntivoitot ja muut samankaltaiset erät</t>
  </si>
  <si>
    <t>Tulevaisuuden kassavirtoja suojaavien johdannaisten käyvän arvon muutokset</t>
  </si>
  <si>
    <t>Muut</t>
  </si>
  <si>
    <t>Vertailukelpoisuuteen vaikuttavat erät</t>
  </si>
  <si>
    <t>Liikevoitto</t>
  </si>
  <si>
    <t>Vertailukelpoinen osuus osakkuus- ja yhteisyritysten tuloksesta</t>
  </si>
  <si>
    <t>Osuus osakkuus- ja yhteisyritysten tuloksesta</t>
  </si>
  <si>
    <t>Bruttoinvestoinnit / -divestoinnit segmenteittäin</t>
  </si>
  <si>
    <t>Bruttoinvestoinnit osakkeisiin</t>
  </si>
  <si>
    <t>Investoinnit käyttöomaisuuteen</t>
  </si>
  <si>
    <t>Osakkeiden bruttodivestoinnit</t>
  </si>
  <si>
    <t>Korottomat varat</t>
  </si>
  <si>
    <t>Osuudet osakkuus- ja yhteisyrityksissä</t>
  </si>
  <si>
    <t>Segmenttien varat yhteensä</t>
  </si>
  <si>
    <t>Korolliset saamiset</t>
  </si>
  <si>
    <t>Laskennalliset verosaamiset</t>
  </si>
  <si>
    <t>Muut varat</t>
  </si>
  <si>
    <t>Likvidit varat</t>
  </si>
  <si>
    <t>Varat yhteensä</t>
  </si>
  <si>
    <t>Segmenttien velat</t>
  </si>
  <si>
    <t>Segmenttien velat yhteensä</t>
  </si>
  <si>
    <t>Laskennalliset verovelat</t>
  </si>
  <si>
    <t>Muu vieras pääoma</t>
  </si>
  <si>
    <t>Sijoitettuun pääomaan sisältyvä vieras pääoma</t>
  </si>
  <si>
    <t>Korollinen vieras pääoma</t>
  </si>
  <si>
    <t>Oma pääoma</t>
  </si>
  <si>
    <t>Oma pääoma ja vieras pääoma yhteensä</t>
  </si>
  <si>
    <t>Henkilöstön lukumäärä</t>
  </si>
  <si>
    <t>Vertailukelpoinen liikevoitto sisältäen osuuden osakkuus- ja yhteisyritysten tuloksesta</t>
  </si>
  <si>
    <t>Segmenttien varat kauden lopussa</t>
  </si>
  <si>
    <t>Segmenttien velat kauden lopussa</t>
  </si>
  <si>
    <t xml:space="preserve">Vertailukelpoinen sidottu pääoma </t>
  </si>
  <si>
    <t>Vertailukelpoinen sidottu pääoma keskimäärin</t>
  </si>
  <si>
    <t>Vertailukelpoinen sidotun pääoman tuotto, %</t>
  </si>
  <si>
    <t>Lyhennetty konsernin tuloslaskelma</t>
  </si>
  <si>
    <t>Muut tuotot</t>
  </si>
  <si>
    <t>Materiaalit ja palvelut</t>
  </si>
  <si>
    <t>Henkilöstökulut</t>
  </si>
  <si>
    <t>Muut kulut</t>
  </si>
  <si>
    <t>Korkokulut</t>
  </si>
  <si>
    <t>Korkotuotot</t>
  </si>
  <si>
    <t>Muut rahoituserät - netto</t>
  </si>
  <si>
    <t>Rahoituskulut - netto</t>
  </si>
  <si>
    <t>Voitto ennen tuloveroja</t>
  </si>
  <si>
    <t>Tuloverot</t>
  </si>
  <si>
    <t>Jatkuvien toimintojen kauden voitto</t>
  </si>
  <si>
    <t>Jakautuminen:</t>
  </si>
  <si>
    <t>Emoyhtiön omistajille</t>
  </si>
  <si>
    <t>Määräysvallattomille omistajille</t>
  </si>
  <si>
    <t>Lopetetut toiminnot:</t>
  </si>
  <si>
    <t>Lopetettujen toimintojen kauden voitto</t>
  </si>
  <si>
    <t>Kauden voitto, Fortum yhteensä</t>
  </si>
  <si>
    <t>Emoyhtiön omistajille kuuluvasta konsernin tuloksesta laskettu osakekohtainen tulos (euroa per osake)</t>
  </si>
  <si>
    <t>Laimentamaton, Fortum yhteensä</t>
  </si>
  <si>
    <t>Laimentamaton, jatkuvat toiminnot</t>
  </si>
  <si>
    <t>Laimentamaton, lopetetut toiminnot</t>
  </si>
  <si>
    <t xml:space="preserve">
I/2022 OIKAISTU</t>
  </si>
  <si>
    <t xml:space="preserve">
I-II/2022 OIKAISTU</t>
  </si>
  <si>
    <t xml:space="preserve">
I-III/2022 OIKAISTU</t>
  </si>
  <si>
    <t xml:space="preserve">
2022 OIKAISTU</t>
  </si>
  <si>
    <t xml:space="preserve">
I/2023 OIKAISTU</t>
  </si>
  <si>
    <t xml:space="preserve">
I/2022
VANHA</t>
  </si>
  <si>
    <t xml:space="preserve">
I-II/2022 VANHA</t>
  </si>
  <si>
    <t xml:space="preserve">
I-III/2022 VANHA</t>
  </si>
  <si>
    <t xml:space="preserve">
2022 
VANHA</t>
  </si>
  <si>
    <t xml:space="preserve">
I/2023
VANHA</t>
  </si>
  <si>
    <t>Konsolidoinnin päättymisen vaikutus</t>
  </si>
  <si>
    <t>Muut laajan tuloksen erät</t>
  </si>
  <si>
    <t>Erät, jotka siirretään tai saatetaan myöhemmin siirtää tulosvaikutteisiksi:</t>
  </si>
  <si>
    <t>Kassavirran suojaukset</t>
  </si>
  <si>
    <t>Kauden käyvän arvon muutokset</t>
  </si>
  <si>
    <t>Siirrot tuloslaskelmaan</t>
  </si>
  <si>
    <t>Siirrot vaihto-omaisuuteen/aineellisiin hyödykkeisiin</t>
  </si>
  <si>
    <t>Laskennalliset verot</t>
  </si>
  <si>
    <t>Nettosijoitusten suojaus</t>
  </si>
  <si>
    <t>Muuntoerot</t>
  </si>
  <si>
    <t xml:space="preserve">Osuus osakkuus- ja yhteisyritysten muista laajan tuloksen eristä </t>
  </si>
  <si>
    <t>Erät, joita ei myöhemmin tulla siirtämään tulosvaikutteisiksi:</t>
  </si>
  <si>
    <t>Sijoitusten uudelleenarvostus</t>
  </si>
  <si>
    <t>Vakuutusmatemaattiset voitot/tappiot etuuspohjaisista järjestelyistä</t>
  </si>
  <si>
    <t>Vakuutusmatemaattiset voitot/tappiot etuuspohjaisista järjestelyistä osakkuus- ja yhteisyrityksissä</t>
  </si>
  <si>
    <t>Jatkuvien toimintojen muut laajan tuloksen erät, laskennallisten verojen jälkeen</t>
  </si>
  <si>
    <t>Lopetettujen toimintojen muut laajan tuloksen erät, laskennallisten verojen jälkeen</t>
  </si>
  <si>
    <t>Laaja tulos yhteensä</t>
  </si>
  <si>
    <t>Laajan tuloksen jakautuminen, Fortum yhteensä:</t>
  </si>
  <si>
    <t>Lyhennetty konsernin laaja tuloslaskelma</t>
  </si>
  <si>
    <t>Lopetettujen toimintojen tulos (sisältäen Fortumin ja lopetettujen toimintojen väliset eliminoinnit)</t>
  </si>
  <si>
    <t>Lyhennetty konsernin rahavirtalaskelma</t>
  </si>
  <si>
    <t>Liiketoiminnan rahavirta</t>
  </si>
  <si>
    <t xml:space="preserve">Jatkuvien toimintojen kauden voitto </t>
  </si>
  <si>
    <t>Oikaisuerät:</t>
  </si>
  <si>
    <t>Liikevoitto ennen poistoja (Käyttökate)</t>
  </si>
  <si>
    <t>Ei-kassavaikutteiset sekä muut erät</t>
  </si>
  <si>
    <t>Saadut korot</t>
  </si>
  <si>
    <t>Maksetut korot</t>
  </si>
  <si>
    <t>Saadut osingot</t>
  </si>
  <si>
    <t>Maksetut tuloverot</t>
  </si>
  <si>
    <t>Rahavirta ennen käyttöpääoman muutosta</t>
  </si>
  <si>
    <t>Käyttöpääoman muutos</t>
  </si>
  <si>
    <t>Jatkuvien toimintojen investointien rahavirta</t>
  </si>
  <si>
    <t xml:space="preserve">Hankitut osakkeet </t>
  </si>
  <si>
    <t>Käyttöomaisuuden myynnit</t>
  </si>
  <si>
    <t>Myydyt osakkeet ja pääoman palautukset</t>
  </si>
  <si>
    <t>Osakaslainat osakkuusyrityksille ja yhteysyrityksille</t>
  </si>
  <si>
    <t>Vakuussaamisten muutos</t>
  </si>
  <si>
    <t>Muutos muissa korollisissa saamisissa ja muissa</t>
  </si>
  <si>
    <t>Jatkuvien toimintojen rahavirta ennen rahoitusta</t>
  </si>
  <si>
    <t>Jatkuvien toimintojen rahoituksen rahavirta</t>
  </si>
  <si>
    <t>Pitkäaikaisten lainojen nostot</t>
  </si>
  <si>
    <t>Pitkäaikaisten lainojen lyhennykset</t>
  </si>
  <si>
    <t>Lyhytaikaisten lainojen muutos</t>
  </si>
  <si>
    <t>Osingonjako emoyhtiön omistajille</t>
  </si>
  <si>
    <t>Osingonjako määräysvallattomille omistajille</t>
  </si>
  <si>
    <t>Vakuusvelan muutos</t>
  </si>
  <si>
    <t>Muut rahoituserät</t>
  </si>
  <si>
    <t>Jatkuvien toimintojen laskelman mukainen likvidien varojen muutos</t>
  </si>
  <si>
    <t>Lopetettujen toimintojen rahavirta</t>
  </si>
  <si>
    <t xml:space="preserve">Lopetettujen toimintojen liiketoiminnan rahavirta </t>
  </si>
  <si>
    <t xml:space="preserve">Lopetettujen toimintojen investointien rahavirta </t>
  </si>
  <si>
    <t>Lopetettujen toimintojen rahoituksen rahavirta</t>
  </si>
  <si>
    <t>Lopetettujen toimintojen laskelman mukainen likvidien varojen muutos</t>
  </si>
  <si>
    <t>Rahavirta, Fortum yhteensä</t>
  </si>
  <si>
    <t>Liiketoiminnan rahavirta yhteensä</t>
  </si>
  <si>
    <t>Investointien rahavirta yhteensä</t>
  </si>
  <si>
    <t>Rahoituksen rahavirta yhteensä</t>
  </si>
  <si>
    <t>Laskelman mukainen likvidien varojen muutos, Fortum yhteensä</t>
  </si>
  <si>
    <t>Likvidit varat kauden alussa</t>
  </si>
  <si>
    <t>Muuntoerot ja odotettavissa olevat luottotappiot likvideissä varoissa</t>
  </si>
  <si>
    <t>Likvidit varat kauden lopussa</t>
  </si>
  <si>
    <t>Tunnusluvut</t>
  </si>
  <si>
    <t>milj. euroa tai kuten merkitty</t>
  </si>
  <si>
    <t>Raportoitu, jatkuvat liiketoiminnot</t>
  </si>
  <si>
    <t>Kauden voitto</t>
  </si>
  <si>
    <t>Kauden voitto (määräysvallattomien omistajien osuuden jälkeen)</t>
  </si>
  <si>
    <t>Tulos/osake (laimentamaton), euroa</t>
  </si>
  <si>
    <t>Vertailukelpoinen, jatkuvat liiketoiminnot</t>
  </si>
  <si>
    <t>Käyttökate (EBITDA)</t>
  </si>
  <si>
    <t xml:space="preserve">Kauden voitto (määräysvallattomien omistajien osuuden jälkeen) </t>
  </si>
  <si>
    <t>Raportoitu, Fortum yhteensä</t>
  </si>
  <si>
    <t>Vertailukelpoinen, Fortum yhteensä</t>
  </si>
  <si>
    <t>milj. euroa tai kuten merkitty, Fortum yhteensä</t>
  </si>
  <si>
    <t>Rahoitusnettovelka kauden lopussa</t>
  </si>
  <si>
    <t>Oma pääoma/osake, euroa</t>
  </si>
  <si>
    <t>Osakkeiden lukumäärä keskimäärin, 1 000 osaketta</t>
  </si>
  <si>
    <t>Laimennettu osakkeiden keskimääräinen lukumäärä, 1 000 osaketta</t>
  </si>
  <si>
    <t>Rekisteröityjen osakkeiden lukumäärä, 1 000 osaketta</t>
  </si>
  <si>
    <t>Vertailukelpoisen liikevoiton täsmäytys vertailukelpoiseen kauden voittoon</t>
  </si>
  <si>
    <t xml:space="preserve"> Liikevoitto</t>
  </si>
  <si>
    <t xml:space="preserve"> Vertailukelpoisuuteen vaikuttavat erät</t>
  </si>
  <si>
    <t>Osuus osakkuus- ja yhteyritysten tuloksesta</t>
  </si>
  <si>
    <t>Oikaisut osuuteen osakkuus- ja yhteisyritysten tuloksesta</t>
  </si>
  <si>
    <t>Rahoituskuluihin - netto liittyvät oikaisut</t>
  </si>
  <si>
    <t>Vertailukelpoiset rahoituskulut - netto</t>
  </si>
  <si>
    <t>Vertailukelpoinen voitto ennen tuloveroja</t>
  </si>
  <si>
    <t>Tuloveroihin liittyvät oikaisut</t>
  </si>
  <si>
    <t>Vertailukelpoiset tuloverot</t>
  </si>
  <si>
    <t xml:space="preserve"> Määräysvallattomat omistajat</t>
  </si>
  <si>
    <t>Määräysvallattomiin omistajiin liittyvät oikaisut</t>
  </si>
  <si>
    <t>Vertailukelpoinen määräysvallattomat omistajat</t>
  </si>
  <si>
    <t>Jatkuvien toimintojen vertailukelpoinen kauden voitto</t>
  </si>
  <si>
    <t xml:space="preserve"> Lopetettujen toimintojen vertailukelpoinen kauden voitto</t>
  </si>
  <si>
    <t>Jatkuvien toimintojen vertailukelpoinen tulos/osake, euroa</t>
  </si>
  <si>
    <t>Lopetettujen toimintojen vertailukelpoinen tulos/osake, euroa</t>
  </si>
  <si>
    <t>Sähköntuotanto
TWh</t>
  </si>
  <si>
    <t xml:space="preserve">
I/2022 
VANHA</t>
  </si>
  <si>
    <t xml:space="preserve">
1-II/2022 
VANHA</t>
  </si>
  <si>
    <t xml:space="preserve">
I-III/2022 
VANHA</t>
  </si>
  <si>
    <t xml:space="preserve">
2022
VANHA</t>
  </si>
  <si>
    <t>Pohjoismaat</t>
  </si>
  <si>
    <t>Muut Euroopan maat</t>
  </si>
  <si>
    <t>Muut maat</t>
  </si>
  <si>
    <t>Venäjä</t>
  </si>
  <si>
    <t>Lopetetut toiminnot</t>
  </si>
  <si>
    <t>Lämmöntuotanto
TWh</t>
  </si>
  <si>
    <t>Sähköntuotantokapasiteetti segmenteittäin
MW</t>
  </si>
  <si>
    <t>31.3.2022 OIKAISTU</t>
  </si>
  <si>
    <t>30.6.2022 OIKAISTU</t>
  </si>
  <si>
    <t>30.9.2022 OIKAISTU</t>
  </si>
  <si>
    <t>31.12.2022 OIKAISTU</t>
  </si>
  <si>
    <t>31.3.2022 VANHA</t>
  </si>
  <si>
    <t>30.6.2022 VANHA</t>
  </si>
  <si>
    <t>30.9.2022 VANHA</t>
  </si>
  <si>
    <t>31.12.2022 VANHA</t>
  </si>
  <si>
    <t>Lämmöntuotantokapasiteetti segmenteittäin
MW</t>
  </si>
  <si>
    <t>Sähkönmyynti
milj. euroa</t>
  </si>
  <si>
    <t xml:space="preserve">Lämmönmyynti
milj. euroa </t>
  </si>
  <si>
    <t>Sähkönmyynti alueittain
TWh</t>
  </si>
  <si>
    <t>Suomi</t>
  </si>
  <si>
    <t>Ruotsi</t>
  </si>
  <si>
    <t>Norja</t>
  </si>
  <si>
    <t>Lämmönmyynti alueittain
TWh</t>
  </si>
  <si>
    <t>Puola</t>
  </si>
  <si>
    <t xml:space="preserve">
I/2023 
VANHA</t>
  </si>
  <si>
    <t>N/A</t>
  </si>
  <si>
    <t>-</t>
  </si>
  <si>
    <t>31.3.2023 OIKAISTU</t>
  </si>
  <si>
    <t>31.3.2023 VANHA</t>
  </si>
  <si>
    <t>31.3.2022 (Edell. 12kk)</t>
  </si>
  <si>
    <t>30.6.2022 (Edell. 12kk)</t>
  </si>
  <si>
    <t>30.9.2022 (Edell. 12kk)</t>
  </si>
  <si>
    <t>31.3.2023 (Edell. 12kk)</t>
  </si>
  <si>
    <t>Tiedot segmenteittäin</t>
  </si>
  <si>
    <t>PÖRSSITIEDOTE 11.5.2023, LIITE OIKAISTUISTA VERTAILUTIEDOISTA</t>
  </si>
  <si>
    <t>Käyttöomaisuus- ja bruttoinvestoinnit osakkeisiin</t>
  </si>
  <si>
    <t>Käyttöomaisuusinvestoinnit</t>
  </si>
  <si>
    <t>Vertailukelpoinen kauden voitto, Fortum yhteensä</t>
  </si>
  <si>
    <t>Vertailukelpoinen tulos/osake, Fortum yhteensä, euroa</t>
  </si>
  <si>
    <t>OIKAISTU JA AIKAISEMMIN JULKAISTU (VANHA) TIETO VUOSINELJÄNNEKSITTÄIN VUODEN 2023 ENSIMMÄISELLE NELJÄNNEKSELLE JA VUODELLE 2022</t>
  </si>
  <si>
    <t>Rahoitusnettovelka ilman Venäjää kauden lopussa</t>
  </si>
  <si>
    <t xml:space="preserve">
Alla olevat taulukot esittävät vuoden 2023 ensimmäisen neljänneksen ja vuoden 2022 oikaistuja ja aikaisemmin julkaistuja tietoja.</t>
  </si>
  <si>
    <t>Koska asetus annettiin ja siitä johtuvat olosuhteiden muutokset tapahtuivat huhtikuussa 2023, tämä ei vaikuta 31.3.2023 osavuosikatsaukseen. Russia-segmentti raportoidaan erillisenä segmenttinä vuoden 2023 ensimmäisellä neljänneksellä. Vuoden 2023 toisella neljänneksellä Russia-segmentin konsolidointi päättyy ja se uudelleenluokitellaan lopetetuiksi toiminnoiksi. Näin ollen Fortum oikaisee konsernin tuloslaskelman, konsernin laajan tuloslaskelman, konsernin rahavirtalaskelman ja keskeisten tunnuslukujen vertailutiedot vuodelta 2022 sekä vuoden 2023 ensimmäiseltä neljännekseltä. Konsernin tasetta ei oikaista.</t>
  </si>
  <si>
    <t xml:space="preserve">Fortumin tytäryhtiön PAO Fortumin (Fortum JSC) omaisuus otettiin viranomaisten hallintaan presidentin asetuksen nro 302 mukaisesti Venäjällä 25.4.2023. Asetuksen nojalla viranomaiset voivat väliaikaisesti hallita tiettyjen ulkomaisten yhtiöiden omaisuutta. PAO Fortum ilmoitti 26.4.2023, että yhtiön hallitus oli vaihtanut yhtiön toimitusjohtajan. Näin ollen määräysvalta todettiin menetetyksi 25.4.2023 ja Russia-segmentin konsolidointi päättyy vuoden 2023 toisella neljänneksellä. </t>
  </si>
  <si>
    <t>Lopetetut toiminnot sisältävät Russia-segmentin vuoden 2023 ensimmäisellä neljänneksellä ja koko vuoden 2022, sekä Uniperin vuoden 2022 kolmella ensimmäisellä neljänneksellä. Lopetettujen toimintojen tulos esitetään konsernin tuloslaskelmassa yhdellä rivillä veroilla vähennettynä. Sisäisten myyntien ja ostojen eliminointien vaikutukset on sisällytetty lopetettuihin toimintoihin. Rahoituskustannuksiin vaikuttavat konsernitasolle keskitetty rahoitustoiminto sekä tytäryhtiöiden rahoittaminen sisäisillä lainoilla. Konsernin yleiskustannuksia ei ole kohdistettu lopetetuille toiminnoille.  
Rahavirtalaskelmassa lopetettujen toimintojen liiketoiminnan, investointien ja rahoituksen nettorahavirrat on esitetty erikseen.
Alla olevat taulukot esittävät vuoden 2023 ensimmäisen neljänneksen ja vuoden 2022 oikaistuja ja julkaistuja tietoja..</t>
  </si>
  <si>
    <t>Jatkuvien toimintojen liiketoiminnan rahavirta</t>
  </si>
  <si>
    <r>
      <t xml:space="preserve">Rahoitusnettovelka ilman Venäjää/vertailukelpoinen käyttökate, jatkuvat toiminnot (edell. 12 kk) </t>
    </r>
    <r>
      <rPr>
        <vertAlign val="superscript"/>
        <sz val="10"/>
        <rFont val="Arial"/>
        <family val="2"/>
      </rPr>
      <t>1)</t>
    </r>
  </si>
  <si>
    <t>1) Aikaisemmin julkaistut (vanhat) 2022 ja I/2023 luvut on laskettu tammi-maaliskuun 2023 osavuosikatsauksessa esitetyn 'Rahoitusnettovelka / vertailukelpoinen käyttökate (EBITDA) ilman Venäjää' -määritelmän mukaisesti.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</si>
</sst>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 _m_k_-;\-* #,##0.00\ _m_k_-;_-* &quot;-&quot;??\ _m_k_-;_-@_-"/>
    <numFmt numFmtId="171" formatCode="#,##0.0"/>
    <numFmt numFmtId="172" formatCode="_-* #,##0.00&quot;р.&quot;_-;\-* #,##0.00&quot;р.&quot;_-;_-* &quot;-&quot;??&quot;р.&quot;_-;_-@_-"/>
    <numFmt numFmtId="173" formatCode="0.0_)"/>
    <numFmt numFmtId="174" formatCode="_-* #,##0.00\ _z_ł_-;\-* #,##0.00\ _z_ł_-;_-* &quot;-&quot;??\ _z_ł_-;_-@_-"/>
    <numFmt numFmtId="175" formatCode="General_)"/>
    <numFmt numFmtId="176" formatCode="0_)"/>
    <numFmt numFmtId="177" formatCode="#,##0.00\ [$€-1]\ ;\-#,##0.00\ [$€-1]\ ;&quot; -&quot;#\ [$€-1]\ "/>
    <numFmt numFmtId="178" formatCode="#,##0_);\(#,##0\);"/>
    <numFmt numFmtId="179" formatCode="0\ %;[Red]\ \-0\ %"/>
    <numFmt numFmtId="180" formatCode="_-* #,##0\ _m_k_-;\-* #,##0\ _m_k_-;_-* &quot;-&quot;\ _m_k_-;_-@_-"/>
    <numFmt numFmtId="181" formatCode="_-* #,##0\ &quot;mk&quot;_-;\-* #,##0\ &quot;mk&quot;_-;_-* &quot;-&quot;\ &quot;mk&quot;_-;_-@_-"/>
    <numFmt numFmtId="182" formatCode="0.0&quot;x&quot;;@_)"/>
    <numFmt numFmtId="183" formatCode="#.####################"/>
    <numFmt numFmtId="184" formatCode="0.0%"/>
    <numFmt numFmtId="185" formatCode="#.#####"/>
    <numFmt numFmtId="186" formatCode="0.00000"/>
    <numFmt numFmtId="187" formatCode="_-* #,##0.00\ &quot;mk&quot;_-;\-* #,##0.00\ &quot;mk&quot;_-;_-* &quot;-&quot;??\ &quot;mk&quot;_-;_-@_-"/>
    <numFmt numFmtId="188" formatCode="_-* #,##0_р_._-;\-* #,##0_р_._-;_-* &quot;-&quot;_р_._-;_-@_-"/>
    <numFmt numFmtId="189" formatCode="_-* #,##0.00_р_._-;\-* #,##0.00_р_._-;_-* &quot;-&quot;??_р_._-;_-@_-"/>
    <numFmt numFmtId="190" formatCode="#,##0.0;\-#,##0.0;\-"/>
    <numFmt numFmtId="191" formatCode="#,##0;\-#,##0;\-"/>
    <numFmt numFmtId="192" formatCode="0.0"/>
  </numFmts>
  <fonts count="113">
    <font>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b/>
      <sz val="14"/>
      <name val="Arial"/>
      <family val="2"/>
    </font>
    <font>
      <b/>
      <sz val="12"/>
      <name val="Arial"/>
      <family val="2"/>
    </font>
    <font>
      <sz val="16"/>
      <name val="Arial"/>
      <family val="2"/>
    </font>
    <font>
      <sz val="10"/>
      <color indexed="8"/>
      <name val="Arial"/>
      <family val="2"/>
    </font>
    <font>
      <b/>
      <sz val="10"/>
      <name val="Arial"/>
      <family val="2"/>
    </font>
    <font>
      <b/>
      <sz val="18"/>
      <name val="Arial"/>
      <family val="2"/>
    </font>
    <font>
      <sz val="10"/>
      <name val="Arial"/>
      <family val="2"/>
    </font>
    <font>
      <sz val="20"/>
      <color theme="0" tint="-4.9989318521683403E-2"/>
      <name val="Arial"/>
      <family val="2"/>
    </font>
    <font>
      <sz val="12"/>
      <color indexed="63"/>
      <name val="Arial"/>
      <family val="2"/>
    </font>
    <font>
      <u val="singleAccounting"/>
      <sz val="12"/>
      <name val="Arial"/>
      <family val="2"/>
    </font>
    <font>
      <sz val="10"/>
      <name val="Arial Cyr"/>
      <charset val="204"/>
    </font>
    <font>
      <sz val="10"/>
      <name val="Helv"/>
    </font>
    <font>
      <sz val="8"/>
      <color indexed="8"/>
      <name val="Tahoma"/>
      <family val="2"/>
    </font>
    <font>
      <b/>
      <sz val="8"/>
      <color indexed="8"/>
      <name val="Tahoma"/>
      <family val="2"/>
    </font>
    <font>
      <sz val="10"/>
      <name val="Helv"/>
      <charset val="204"/>
    </font>
    <font>
      <sz val="12"/>
      <name val="Times New Roman"/>
      <family val="1"/>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9"/>
      <name val="Calibri"/>
      <family val="2"/>
      <charset val="238"/>
    </font>
    <font>
      <sz val="10"/>
      <name val="Courier New"/>
      <family val="3"/>
    </font>
    <font>
      <b/>
      <sz val="12"/>
      <name val="Times New Roman"/>
      <family val="1"/>
    </font>
    <font>
      <sz val="10"/>
      <name val="Arial"/>
      <family val="2"/>
      <charset val="238"/>
    </font>
    <font>
      <sz val="10"/>
      <color indexed="22"/>
      <name val="Arial"/>
      <family val="2"/>
    </font>
    <font>
      <sz val="10"/>
      <name val="BERNHARD"/>
    </font>
    <font>
      <sz val="11"/>
      <color indexed="62"/>
      <name val="Calibri"/>
      <family val="2"/>
    </font>
    <font>
      <b/>
      <sz val="11"/>
      <color indexed="63"/>
      <name val="Calibri"/>
      <family val="2"/>
    </font>
    <font>
      <sz val="8"/>
      <name val="Times New Roman"/>
      <family val="1"/>
    </font>
    <font>
      <sz val="1"/>
      <color indexed="8"/>
      <name val="Courier"/>
      <family val="3"/>
    </font>
    <font>
      <sz val="11"/>
      <color indexed="17"/>
      <name val="Calibri"/>
      <family val="2"/>
    </font>
    <font>
      <i/>
      <sz val="10"/>
      <name val="Arial"/>
      <family val="2"/>
    </font>
    <font>
      <sz val="10"/>
      <name val="MS Sans Serif"/>
      <family val="2"/>
    </font>
    <font>
      <sz val="10"/>
      <name val="Times New Roman CE"/>
    </font>
    <font>
      <b/>
      <sz val="1"/>
      <color indexed="8"/>
      <name val="Courier"/>
      <family val="3"/>
    </font>
    <font>
      <sz val="8"/>
      <name val="Arial"/>
      <family val="2"/>
      <charset val="238"/>
    </font>
    <font>
      <u/>
      <sz val="10"/>
      <color indexed="12"/>
      <name val="Arial"/>
      <family val="2"/>
    </font>
    <font>
      <sz val="10"/>
      <color indexed="12"/>
      <name val="Arial"/>
      <family val="2"/>
    </font>
    <font>
      <sz val="11"/>
      <color indexed="10"/>
      <name val="Calibri"/>
      <family val="2"/>
    </font>
    <font>
      <b/>
      <sz val="11"/>
      <color indexed="9"/>
      <name val="Czcionka tekstu podstawowego"/>
      <family val="2"/>
      <charset val="238"/>
    </font>
    <font>
      <sz val="8"/>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Courier"/>
      <family val="1"/>
      <charset val="238"/>
    </font>
    <font>
      <sz val="10"/>
      <name val="Arial CE"/>
      <charset val="238"/>
    </font>
    <font>
      <b/>
      <sz val="10"/>
      <color indexed="0"/>
      <name val="Arial"/>
      <family val="2"/>
      <charset val="238"/>
    </font>
    <font>
      <sz val="8"/>
      <name val="Arial CE"/>
    </font>
    <font>
      <b/>
      <sz val="11"/>
      <color indexed="52"/>
      <name val="Czcionka tekstu podstawowego"/>
      <family val="2"/>
      <charset val="238"/>
    </font>
    <font>
      <sz val="10"/>
      <color indexed="8"/>
      <name val="Arial CE"/>
      <family val="2"/>
      <charset val="238"/>
    </font>
    <font>
      <b/>
      <i/>
      <sz val="11"/>
      <color indexed="8"/>
      <name val="Times New Roman"/>
      <family val="1"/>
    </font>
    <font>
      <b/>
      <sz val="11"/>
      <color indexed="16"/>
      <name val="Times New Roman"/>
      <family val="1"/>
    </font>
    <font>
      <b/>
      <sz val="22"/>
      <color indexed="8"/>
      <name val="Times New Roman"/>
      <family val="1"/>
    </font>
    <font>
      <b/>
      <sz val="11"/>
      <name val="Arial CE"/>
      <family val="2"/>
      <charset val="238"/>
    </font>
    <font>
      <sz val="10"/>
      <color indexed="8"/>
      <name val="Times New Roman"/>
      <family val="1"/>
    </font>
    <font>
      <u/>
      <sz val="7.8"/>
      <color indexed="36"/>
      <name val="Tms Rmn"/>
    </font>
    <font>
      <b/>
      <sz val="18"/>
      <color indexed="62"/>
      <name val="Cambria"/>
      <family val="2"/>
      <charset val="238"/>
    </font>
    <font>
      <i/>
      <sz val="8"/>
      <name val="Times New Roman"/>
      <family val="1"/>
    </font>
    <font>
      <sz val="10"/>
      <name val="Courier"/>
      <family val="3"/>
    </font>
    <font>
      <b/>
      <sz val="11"/>
      <color indexed="8"/>
      <name val="Calibri"/>
      <family val="2"/>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2"/>
      <name val="Arial"/>
      <family val="2"/>
      <charset val="204"/>
    </font>
    <font>
      <b/>
      <sz val="14"/>
      <name val="Arial"/>
      <family val="2"/>
      <charset val="204"/>
    </font>
    <font>
      <sz val="12"/>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rgb="FFFF0000"/>
      <name val="Calibri"/>
      <family val="2"/>
      <scheme val="minor"/>
    </font>
    <font>
      <b/>
      <sz val="16"/>
      <color theme="5"/>
      <name val="Arial"/>
      <family val="2"/>
    </font>
    <font>
      <sz val="10"/>
      <color rgb="FFFF0000"/>
      <name val="Arial"/>
      <family val="2"/>
    </font>
    <font>
      <b/>
      <sz val="10"/>
      <color rgb="FF78A0D4"/>
      <name val="Arial"/>
      <family val="2"/>
    </font>
    <font>
      <strike/>
      <sz val="11"/>
      <color theme="1"/>
      <name val="Calibri"/>
      <family val="2"/>
      <scheme val="minor"/>
    </font>
    <font>
      <b/>
      <sz val="14"/>
      <color rgb="FF74B929"/>
      <name val="Arial"/>
      <family val="2"/>
    </font>
    <font>
      <sz val="10"/>
      <color rgb="FF404040"/>
      <name val="Arial"/>
      <family val="2"/>
    </font>
    <font>
      <b/>
      <sz val="10"/>
      <color rgb="FF404040"/>
      <name val="Arial"/>
      <family val="2"/>
    </font>
    <font>
      <b/>
      <sz val="14"/>
      <color rgb="FFFF0000"/>
      <name val="Arial"/>
      <family val="2"/>
    </font>
    <font>
      <sz val="14"/>
      <name val="Arial"/>
      <family val="2"/>
    </font>
    <font>
      <sz val="8"/>
      <name val="Arial"/>
      <family val="2"/>
    </font>
    <font>
      <sz val="10"/>
      <color indexed="41"/>
      <name val="Arial"/>
      <family val="2"/>
    </font>
    <font>
      <b/>
      <sz val="10"/>
      <color indexed="41"/>
      <name val="Arial"/>
      <family val="2"/>
    </font>
    <font>
      <b/>
      <sz val="10"/>
      <color indexed="45"/>
      <name val="Arial"/>
      <family val="2"/>
    </font>
    <font>
      <vertAlign val="superscript"/>
      <sz val="10"/>
      <name val="Arial"/>
      <family val="2"/>
    </font>
    <font>
      <b/>
      <strike/>
      <sz val="10"/>
      <name val="Arial"/>
      <family val="2"/>
    </font>
  </fonts>
  <fills count="51">
    <fill>
      <patternFill patternType="none"/>
    </fill>
    <fill>
      <patternFill patternType="gray125"/>
    </fill>
    <fill>
      <patternFill patternType="solid">
        <fgColor indexed="41"/>
      </patternFill>
    </fill>
    <fill>
      <patternFill patternType="solid">
        <fgColor indexed="40"/>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507D9E"/>
        <bgColor indexed="64"/>
      </patternFill>
    </fill>
    <fill>
      <patternFill patternType="solid">
        <fgColor rgb="FFCBE4F4"/>
        <bgColor indexed="64"/>
      </patternFill>
    </fill>
    <fill>
      <patternFill patternType="solid">
        <fgColor rgb="FFD9ECF6"/>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43"/>
      </patternFill>
    </fill>
    <fill>
      <patternFill patternType="solid">
        <fgColor rgb="FFFFB6C1"/>
        <bgColor indexed="64"/>
      </patternFill>
    </fill>
    <fill>
      <patternFill patternType="solid">
        <fgColor indexed="35"/>
        <bgColor indexed="64"/>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rgb="FFDADADA"/>
        <bgColor indexed="64"/>
      </patternFill>
    </fill>
    <fill>
      <patternFill patternType="solid">
        <fgColor rgb="FFFCF4C2"/>
        <bgColor indexed="64"/>
      </patternFill>
    </fill>
    <fill>
      <patternFill patternType="solid">
        <fgColor rgb="FFFCF4C2"/>
        <bgColor rgb="FF000000"/>
      </patternFill>
    </fill>
  </fills>
  <borders count="108">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right/>
      <top/>
      <bottom style="medium">
        <color rgb="FF507D9E"/>
      </bottom>
      <diagonal/>
    </border>
    <border>
      <left/>
      <right/>
      <top style="medium">
        <color rgb="FF507D9E"/>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medium">
        <color indexed="64"/>
      </left>
      <right/>
      <top style="medium">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52"/>
      </bottom>
      <diagonal/>
    </border>
    <border>
      <left/>
      <right/>
      <top style="thin">
        <color indexed="62"/>
      </top>
      <bottom style="double">
        <color indexed="62"/>
      </bottom>
      <diagonal/>
    </border>
    <border>
      <left/>
      <right/>
      <top/>
      <bottom style="thin">
        <color theme="0" tint="-0.14734336375011445"/>
      </bottom>
      <diagonal/>
    </border>
    <border>
      <left style="thin">
        <color indexed="9"/>
      </left>
      <right/>
      <top style="thin">
        <color theme="0" tint="-0.14734336375011445"/>
      </top>
      <bottom style="thin">
        <color theme="0" tint="-0.14734336375011445"/>
      </bottom>
      <diagonal/>
    </border>
    <border>
      <left/>
      <right/>
      <top style="thin">
        <color theme="0" tint="-0.14734336375011445"/>
      </top>
      <bottom style="thin">
        <color theme="0" tint="-0.14734336375011445"/>
      </bottom>
      <diagonal/>
    </border>
    <border>
      <left style="thin">
        <color theme="0" tint="0.79985961485641044"/>
      </left>
      <right/>
      <top style="thin">
        <color theme="0" tint="-0.14734336375011445"/>
      </top>
      <bottom style="thin">
        <color theme="0" tint="-0.14734336375011445"/>
      </bottom>
      <diagonal/>
    </border>
    <border>
      <left style="thin">
        <color theme="0" tint="0.79985961485641044"/>
      </left>
      <right/>
      <top/>
      <bottom style="thin">
        <color theme="0" tint="-0.14734336375011445"/>
      </bottom>
      <diagonal/>
    </border>
    <border>
      <left/>
      <right/>
      <top style="thin">
        <color indexed="64"/>
      </top>
      <bottom style="thin">
        <color indexed="64"/>
      </bottom>
      <diagonal/>
    </border>
    <border>
      <left/>
      <right style="thin">
        <color indexed="64"/>
      </right>
      <top/>
      <bottom/>
      <diagonal/>
    </border>
    <border>
      <left/>
      <right/>
      <top/>
      <bottom style="medium">
        <color rgb="FFB4B4B4"/>
      </bottom>
      <diagonal/>
    </border>
    <border>
      <left/>
      <right/>
      <top style="thin">
        <color rgb="FFDADADA"/>
      </top>
      <bottom style="thin">
        <color rgb="FFDADADA"/>
      </bottom>
      <diagonal/>
    </border>
    <border>
      <left/>
      <right/>
      <top style="medium">
        <color rgb="FFB4B4B4"/>
      </top>
      <bottom style="thin">
        <color theme="0" tint="-0.14734336375011445"/>
      </bottom>
      <diagonal/>
    </border>
    <border>
      <left/>
      <right/>
      <top style="thin">
        <color theme="0" tint="-0.14734336375011445"/>
      </top>
      <bottom/>
      <diagonal/>
    </border>
    <border>
      <left/>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style="thin">
        <color theme="0" tint="-0.14734336375011445"/>
      </top>
      <bottom style="medium">
        <color auto="1"/>
      </bottom>
      <diagonal/>
    </border>
    <border>
      <left/>
      <right/>
      <top style="medium">
        <color auto="1"/>
      </top>
      <bottom style="thin">
        <color theme="0" tint="-0.14734336375011445"/>
      </bottom>
      <diagonal/>
    </border>
    <border>
      <left/>
      <right style="medium">
        <color auto="1"/>
      </right>
      <top/>
      <bottom style="medium">
        <color auto="1"/>
      </bottom>
      <diagonal/>
    </border>
    <border>
      <left/>
      <right/>
      <top style="thin">
        <color rgb="FFDADADA"/>
      </top>
      <bottom style="medium">
        <color auto="1"/>
      </bottom>
      <diagonal/>
    </border>
    <border>
      <left/>
      <right/>
      <top style="medium">
        <color auto="1"/>
      </top>
      <bottom/>
      <diagonal/>
    </border>
    <border>
      <left style="thin">
        <color indexed="64"/>
      </left>
      <right/>
      <top/>
      <bottom style="medium">
        <color auto="1"/>
      </bottom>
      <diagonal/>
    </border>
    <border>
      <left style="thin">
        <color theme="0" tint="0.79985961485641044"/>
      </left>
      <right/>
      <top style="thin">
        <color theme="0" tint="-0.14734336375011445"/>
      </top>
      <bottom style="medium">
        <color auto="1"/>
      </bottom>
      <diagonal/>
    </border>
    <border>
      <left style="medium">
        <color auto="1"/>
      </left>
      <right/>
      <top style="medium">
        <color auto="1"/>
      </top>
      <bottom style="thin">
        <color theme="0" tint="-0.14734336375011445"/>
      </bottom>
      <diagonal/>
    </border>
    <border>
      <left style="medium">
        <color auto="1"/>
      </left>
      <right/>
      <top style="thin">
        <color theme="0" tint="-0.14734336375011445"/>
      </top>
      <bottom style="thin">
        <color theme="0" tint="-0.14734336375011445"/>
      </bottom>
      <diagonal/>
    </border>
    <border>
      <left style="medium">
        <color auto="1"/>
      </left>
      <right/>
      <top style="thin">
        <color theme="0" tint="-0.14734336375011445"/>
      </top>
      <bottom style="medium">
        <color auto="1"/>
      </bottom>
      <diagonal/>
    </border>
    <border>
      <left style="medium">
        <color auto="1"/>
      </left>
      <right/>
      <top/>
      <bottom style="thin">
        <color theme="0" tint="-0.14734336375011445"/>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style="thin">
        <color rgb="FFDADADA"/>
      </top>
      <bottom style="thin">
        <color rgb="FFDADADA"/>
      </bottom>
      <diagonal/>
    </border>
    <border>
      <left style="medium">
        <color auto="1"/>
      </left>
      <right/>
      <top style="thin">
        <color rgb="FFDADADA"/>
      </top>
      <bottom style="medium">
        <color auto="1"/>
      </bottom>
      <diagonal/>
    </border>
    <border>
      <left/>
      <right style="medium">
        <color auto="1"/>
      </right>
      <top/>
      <bottom/>
      <diagonal/>
    </border>
    <border>
      <left style="medium">
        <color auto="1"/>
      </left>
      <right/>
      <top style="thin">
        <color theme="0" tint="-0.14734336375011445"/>
      </top>
      <bottom/>
      <diagonal/>
    </border>
    <border>
      <left style="thin">
        <color indexed="9"/>
      </left>
      <right/>
      <top/>
      <bottom/>
      <diagonal/>
    </border>
    <border>
      <left/>
      <right style="thin">
        <color rgb="FFFFFFFF"/>
      </right>
      <top/>
      <bottom/>
      <diagonal/>
    </border>
    <border>
      <left style="thin">
        <color indexed="9"/>
      </left>
      <right/>
      <top style="thin">
        <color rgb="FFDADADA"/>
      </top>
      <bottom style="thin">
        <color rgb="FFDADADA"/>
      </bottom>
      <diagonal/>
    </border>
    <border>
      <left/>
      <right style="thin">
        <color rgb="FFFFFFFF"/>
      </right>
      <top style="thin">
        <color rgb="FFDADADA"/>
      </top>
      <bottom style="thin">
        <color rgb="FFDADADA"/>
      </bottom>
      <diagonal/>
    </border>
    <border>
      <left/>
      <right/>
      <top style="thin">
        <color rgb="FFDADADA"/>
      </top>
      <bottom/>
      <diagonal/>
    </border>
    <border>
      <left/>
      <right/>
      <top/>
      <bottom style="thin">
        <color rgb="FFFFFFFF"/>
      </bottom>
      <diagonal/>
    </border>
    <border>
      <left/>
      <right style="thin">
        <color rgb="FFFFFFFF"/>
      </right>
      <top/>
      <bottom style="thin">
        <color rgb="FFFFFFFF"/>
      </bottom>
      <diagonal/>
    </border>
    <border>
      <left/>
      <right/>
      <top/>
      <bottom style="thin">
        <color rgb="FFDADADA"/>
      </bottom>
      <diagonal/>
    </border>
    <border>
      <left style="thin">
        <color indexed="9"/>
      </left>
      <right/>
      <top/>
      <bottom style="thin">
        <color rgb="FFDADADA"/>
      </bottom>
      <diagonal/>
    </border>
    <border>
      <left/>
      <right style="thin">
        <color rgb="FFFFFFFF"/>
      </right>
      <top/>
      <bottom style="thin">
        <color rgb="FFDADADA"/>
      </bottom>
      <diagonal/>
    </border>
    <border>
      <left style="thin">
        <color indexed="9"/>
      </left>
      <right/>
      <top style="thin">
        <color rgb="FFDADADA"/>
      </top>
      <bottom style="medium">
        <color auto="1"/>
      </bottom>
      <diagonal/>
    </border>
    <border>
      <left/>
      <right style="thin">
        <color rgb="FFFFFFFF"/>
      </right>
      <top style="thin">
        <color rgb="FFDADADA"/>
      </top>
      <bottom style="medium">
        <color auto="1"/>
      </bottom>
      <diagonal/>
    </border>
    <border>
      <left style="thin">
        <color indexed="9"/>
      </left>
      <right/>
      <top/>
      <bottom style="medium">
        <color auto="1"/>
      </bottom>
      <diagonal/>
    </border>
    <border>
      <left/>
      <right style="thin">
        <color rgb="FFFFFFFF"/>
      </right>
      <top/>
      <bottom style="medium">
        <color auto="1"/>
      </bottom>
      <diagonal/>
    </border>
    <border>
      <left/>
      <right style="medium">
        <color auto="1"/>
      </right>
      <top/>
      <bottom style="thin">
        <color rgb="FFDADADA"/>
      </bottom>
      <diagonal/>
    </border>
    <border>
      <left/>
      <right style="medium">
        <color auto="1"/>
      </right>
      <top style="thin">
        <color rgb="FFDADADA"/>
      </top>
      <bottom style="thin">
        <color rgb="FFDADADA"/>
      </bottom>
      <diagonal/>
    </border>
    <border>
      <left/>
      <right style="medium">
        <color auto="1"/>
      </right>
      <top style="thin">
        <color rgb="FFDADADA"/>
      </top>
      <bottom style="medium">
        <color auto="1"/>
      </bottom>
      <diagonal/>
    </border>
    <border>
      <left/>
      <right style="medium">
        <color auto="1"/>
      </right>
      <top/>
      <bottom style="thin">
        <color rgb="FFFFFFFF"/>
      </bottom>
      <diagonal/>
    </border>
    <border>
      <left style="thin">
        <color indexed="9"/>
      </left>
      <right/>
      <top style="thin">
        <color rgb="FFDADADA"/>
      </top>
      <bottom style="medium">
        <color rgb="FFB4B4B4"/>
      </bottom>
      <diagonal/>
    </border>
    <border>
      <left/>
      <right/>
      <top style="thin">
        <color rgb="FFDADADA"/>
      </top>
      <bottom style="medium">
        <color rgb="FFB4B4B4"/>
      </bottom>
      <diagonal/>
    </border>
    <border>
      <left style="thin">
        <color indexed="9"/>
      </left>
      <right/>
      <top style="thin">
        <color indexed="9"/>
      </top>
      <bottom/>
      <diagonal/>
    </border>
    <border>
      <left style="thin">
        <color indexed="9"/>
      </left>
      <right/>
      <top/>
      <bottom style="thin">
        <color indexed="64"/>
      </bottom>
      <diagonal/>
    </border>
    <border>
      <left/>
      <right/>
      <top/>
      <bottom style="thin">
        <color indexed="9"/>
      </bottom>
      <diagonal/>
    </border>
    <border>
      <left/>
      <right/>
      <top style="thin">
        <color indexed="9"/>
      </top>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top/>
      <bottom style="thin">
        <color indexed="64"/>
      </bottom>
      <diagonal/>
    </border>
    <border>
      <left/>
      <right style="medium">
        <color auto="1"/>
      </right>
      <top style="thin">
        <color rgb="FFDADADA"/>
      </top>
      <bottom style="medium">
        <color rgb="FFB4B4B4"/>
      </bottom>
      <diagonal/>
    </border>
    <border>
      <left/>
      <right/>
      <top/>
      <bottom style="thin">
        <color indexed="9"/>
      </bottom>
      <diagonal/>
    </border>
    <border>
      <left/>
      <right/>
      <top/>
      <bottom style="thin">
        <color auto="1"/>
      </bottom>
      <diagonal/>
    </border>
    <border>
      <left/>
      <right style="medium">
        <color auto="1"/>
      </right>
      <top/>
      <bottom style="thin">
        <color indexed="9"/>
      </bottom>
      <diagonal/>
    </border>
    <border>
      <left/>
      <right style="medium">
        <color auto="1"/>
      </right>
      <top style="thin">
        <color indexed="9"/>
      </top>
      <bottom/>
      <diagonal/>
    </border>
    <border>
      <left/>
      <right style="medium">
        <color auto="1"/>
      </right>
      <top/>
      <bottom style="thin">
        <color indexed="64"/>
      </bottom>
      <diagonal/>
    </border>
    <border>
      <left/>
      <right style="medium">
        <color auto="1"/>
      </right>
      <top style="thin">
        <color indexed="9"/>
      </top>
      <bottom style="thin">
        <color indexed="64"/>
      </bottom>
      <diagonal/>
    </border>
    <border>
      <left style="thin">
        <color indexed="9"/>
      </left>
      <right/>
      <top style="medium">
        <color auto="1"/>
      </top>
      <bottom style="thin">
        <color rgb="FFDADADA"/>
      </bottom>
      <diagonal/>
    </border>
    <border>
      <left/>
      <right/>
      <top style="medium">
        <color auto="1"/>
      </top>
      <bottom style="thin">
        <color rgb="FFDADADA"/>
      </bottom>
      <diagonal/>
    </border>
    <border>
      <left/>
      <right style="medium">
        <color auto="1"/>
      </right>
      <top style="medium">
        <color auto="1"/>
      </top>
      <bottom style="thin">
        <color rgb="FFDADADA"/>
      </bottom>
      <diagonal/>
    </border>
    <border>
      <left style="thin">
        <color indexed="9"/>
      </left>
      <right/>
      <top style="medium">
        <color auto="1"/>
      </top>
      <bottom style="medium">
        <color auto="1"/>
      </bottom>
      <diagonal/>
    </border>
    <border>
      <left/>
      <right style="medium">
        <color auto="1"/>
      </right>
      <top style="medium">
        <color auto="1"/>
      </top>
      <bottom style="medium">
        <color auto="1"/>
      </bottom>
      <diagonal/>
    </border>
    <border>
      <left style="thin">
        <color indexed="9"/>
      </left>
      <right/>
      <top/>
      <bottom style="thin">
        <color indexed="9"/>
      </bottom>
      <diagonal/>
    </border>
    <border>
      <left style="thin">
        <color indexed="9"/>
      </left>
      <right/>
      <top/>
      <bottom style="thin">
        <color auto="1"/>
      </bottom>
      <diagonal/>
    </border>
    <border>
      <left style="medium">
        <color auto="1"/>
      </left>
      <right/>
      <top/>
      <bottom style="thin">
        <color rgb="FFFFFFFF"/>
      </bottom>
      <diagonal/>
    </border>
    <border>
      <left style="medium">
        <color auto="1"/>
      </left>
      <right/>
      <top/>
      <bottom style="thin">
        <color rgb="FFDADADA"/>
      </bottom>
      <diagonal/>
    </border>
    <border>
      <left style="thin">
        <color indexed="9"/>
      </left>
      <right/>
      <top style="thin">
        <color rgb="FFDADADA"/>
      </top>
      <bottom/>
      <diagonal/>
    </border>
    <border>
      <left/>
      <right style="medium">
        <color auto="1"/>
      </right>
      <top style="thin">
        <color rgb="FFDADADA"/>
      </top>
      <bottom/>
      <diagonal/>
    </border>
    <border>
      <left/>
      <right style="thin">
        <color rgb="FFFFFFFF"/>
      </right>
      <top style="thin">
        <color rgb="FFDADADA"/>
      </top>
      <bottom/>
      <diagonal/>
    </border>
    <border>
      <left/>
      <right style="thin">
        <color rgb="FFFFFFFF"/>
      </right>
      <top style="medium">
        <color auto="1"/>
      </top>
      <bottom style="thin">
        <color rgb="FFDADADA"/>
      </bottom>
      <diagonal/>
    </border>
  </borders>
  <cellStyleXfs count="3987">
    <xf numFmtId="3" fontId="0" fillId="0" borderId="0"/>
    <xf numFmtId="3" fontId="13" fillId="0" borderId="0"/>
    <xf numFmtId="4" fontId="17" fillId="2" borderId="1" applyNumberFormat="0" applyProtection="0">
      <alignment horizontal="right" vertical="center"/>
    </xf>
    <xf numFmtId="0" fontId="17" fillId="3" borderId="1" applyNumberFormat="0" applyProtection="0">
      <alignment horizontal="left" vertical="top" indent="1"/>
    </xf>
    <xf numFmtId="170" fontId="20" fillId="0" borderId="0" applyFont="0" applyFill="0" applyBorder="0" applyAlignment="0" applyProtection="0"/>
    <xf numFmtId="9" fontId="20" fillId="0" borderId="0" applyFont="0" applyFill="0" applyBorder="0" applyAlignment="0" applyProtection="0"/>
    <xf numFmtId="0" fontId="21" fillId="7" borderId="0" applyNumberFormat="0">
      <alignment horizontal="center" vertical="center"/>
    </xf>
    <xf numFmtId="0" fontId="16" fillId="0" borderId="0" applyNumberFormat="0">
      <alignment horizontal="left"/>
    </xf>
    <xf numFmtId="0" fontId="15" fillId="8" borderId="3" applyAlignment="0">
      <alignment horizontal="left"/>
    </xf>
    <xf numFmtId="1" fontId="13" fillId="8" borderId="3">
      <alignment horizontal="right" wrapText="1"/>
    </xf>
    <xf numFmtId="0" fontId="13" fillId="9" borderId="0" applyNumberFormat="0">
      <alignment horizontal="right"/>
    </xf>
    <xf numFmtId="0" fontId="15" fillId="0" borderId="4" applyAlignment="0">
      <alignment horizontal="left"/>
    </xf>
    <xf numFmtId="3" fontId="15" fillId="9" borderId="4" applyNumberFormat="0">
      <alignment horizontal="right"/>
    </xf>
    <xf numFmtId="0" fontId="13" fillId="0" borderId="4" applyNumberFormat="0">
      <alignment horizontal="right"/>
    </xf>
    <xf numFmtId="0" fontId="11" fillId="0" borderId="0"/>
    <xf numFmtId="0" fontId="15" fillId="0" borderId="4">
      <alignment horizontal="left"/>
    </xf>
    <xf numFmtId="0" fontId="22" fillId="9" borderId="0" applyNumberFormat="0">
      <alignment horizontal="right"/>
    </xf>
    <xf numFmtId="9" fontId="11" fillId="0" borderId="0" applyFont="0" applyFill="0" applyBorder="0" applyAlignment="0" applyProtection="0"/>
    <xf numFmtId="4" fontId="17" fillId="6" borderId="0">
      <alignment horizontal="right"/>
    </xf>
    <xf numFmtId="3" fontId="13" fillId="0" borderId="0"/>
    <xf numFmtId="0" fontId="10" fillId="0" borderId="0"/>
    <xf numFmtId="0" fontId="9" fillId="0" borderId="0"/>
    <xf numFmtId="0" fontId="12" fillId="0" borderId="0"/>
    <xf numFmtId="4" fontId="17" fillId="2" borderId="8" applyNumberFormat="0" applyProtection="0">
      <alignment horizontal="right" vertical="center"/>
    </xf>
    <xf numFmtId="0" fontId="17" fillId="3" borderId="8" applyNumberFormat="0" applyProtection="0">
      <alignment horizontal="left" vertical="top" indent="1"/>
    </xf>
    <xf numFmtId="3" fontId="12" fillId="0" borderId="0"/>
    <xf numFmtId="170"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0" fontId="8"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10" borderId="0">
      <alignment horizontal="left" vertical="top"/>
    </xf>
    <xf numFmtId="0" fontId="27" fillId="11" borderId="0">
      <alignment horizontal="left" vertical="top"/>
    </xf>
    <xf numFmtId="0" fontId="26" fillId="0" borderId="0">
      <alignment horizontal="right" vertical="top"/>
    </xf>
    <xf numFmtId="0" fontId="27"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0" borderId="0">
      <alignment horizontal="righ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7" fillId="11" borderId="0">
      <alignment horizontal="right" vertical="top"/>
    </xf>
    <xf numFmtId="0" fontId="27" fillId="11" borderId="0">
      <alignment horizontal="left" vertical="top"/>
    </xf>
    <xf numFmtId="0" fontId="26" fillId="0" borderId="0">
      <alignment horizontal="righ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0" borderId="0">
      <alignment horizontal="right" vertical="top"/>
    </xf>
    <xf numFmtId="0" fontId="27" fillId="11" borderId="0">
      <alignment horizontal="righ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8" fillId="0" borderId="0"/>
    <xf numFmtId="0" fontId="25" fillId="0" borderId="0"/>
    <xf numFmtId="0" fontId="25" fillId="0" borderId="0"/>
    <xf numFmtId="0" fontId="24" fillId="0" borderId="0"/>
    <xf numFmtId="0" fontId="24"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5" fillId="0" borderId="0"/>
    <xf numFmtId="0" fontId="25" fillId="0" borderId="0"/>
    <xf numFmtId="0" fontId="25" fillId="0" borderId="0"/>
    <xf numFmtId="172" fontId="24" fillId="0" borderId="0">
      <protection locked="0"/>
    </xf>
    <xf numFmtId="172" fontId="24" fillId="0" borderId="0">
      <protection locked="0"/>
    </xf>
    <xf numFmtId="172" fontId="24" fillId="0" borderId="0">
      <protection locked="0"/>
    </xf>
    <xf numFmtId="0" fontId="29" fillId="0" borderId="0" applyFont="0" applyFill="0" applyBorder="0" applyAlignment="0" applyProtection="0"/>
    <xf numFmtId="0" fontId="29" fillId="0" borderId="0" applyFont="0" applyFill="0" applyBorder="0" applyAlignment="0" applyProtection="0"/>
    <xf numFmtId="0" fontId="24" fillId="0" borderId="0">
      <protection locked="0"/>
    </xf>
    <xf numFmtId="0" fontId="24" fillId="0" borderId="0">
      <protection locked="0"/>
    </xf>
    <xf numFmtId="0" fontId="24" fillId="0" borderId="2">
      <protection locked="0"/>
    </xf>
    <xf numFmtId="0" fontId="30" fillId="10"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0" applyNumberFormat="0" applyBorder="0" applyAlignment="0" applyProtection="0"/>
    <xf numFmtId="0" fontId="32" fillId="27" borderId="0" applyNumberFormat="0" applyBorder="0" applyAlignment="0" applyProtection="0"/>
    <xf numFmtId="0" fontId="32" fillId="30" borderId="0" applyNumberFormat="0" applyBorder="0" applyAlignment="0" applyProtection="0"/>
    <xf numFmtId="0" fontId="33" fillId="28"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3" fillId="28" borderId="0" applyNumberFormat="0" applyBorder="0" applyAlignment="0" applyProtection="0"/>
    <xf numFmtId="0" fontId="32" fillId="31"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2" fillId="27" borderId="0" applyNumberFormat="0" applyBorder="0" applyAlignment="0" applyProtection="0"/>
    <xf numFmtId="0" fontId="32" fillId="32" borderId="0" applyNumberFormat="0" applyBorder="0" applyAlignment="0" applyProtection="0"/>
    <xf numFmtId="0" fontId="33"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36" borderId="0" applyNumberFormat="0" applyBorder="0" applyAlignment="0" applyProtection="0"/>
    <xf numFmtId="173" fontId="34" fillId="0" borderId="0">
      <alignment horizontal="left"/>
    </xf>
    <xf numFmtId="0" fontId="35" fillId="0" borderId="5" applyNumberFormat="0" applyFill="0" applyAlignment="0" applyProtection="0"/>
    <xf numFmtId="0" fontId="29" fillId="0" borderId="0" applyFont="0" applyFill="0" applyBorder="0" applyAlignment="0" applyProtection="0"/>
    <xf numFmtId="37" fontId="12" fillId="0" borderId="0" applyFont="0" applyFill="0" applyBorder="0" applyAlignment="0" applyProtection="0"/>
    <xf numFmtId="174" fontId="36" fillId="0" borderId="0" applyFont="0" applyFill="0" applyBorder="0" applyAlignment="0" applyProtection="0"/>
    <xf numFmtId="3" fontId="37" fillId="0" borderId="0" applyFont="0" applyFill="0" applyBorder="0" applyAlignment="0" applyProtection="0"/>
    <xf numFmtId="0" fontId="38" fillId="0" borderId="0"/>
    <xf numFmtId="0" fontId="25" fillId="0" borderId="0"/>
    <xf numFmtId="0" fontId="38" fillId="0" borderId="0"/>
    <xf numFmtId="0" fontId="25" fillId="0" borderId="0"/>
    <xf numFmtId="0" fontId="39" fillId="24" borderId="10" applyNumberFormat="0" applyAlignment="0" applyProtection="0"/>
    <xf numFmtId="0" fontId="40" fillId="11" borderId="11" applyNumberFormat="0" applyAlignment="0" applyProtection="0"/>
    <xf numFmtId="0" fontId="29" fillId="0" borderId="0" applyFont="0" applyFill="0" applyBorder="0" applyAlignment="0" applyProtection="0"/>
    <xf numFmtId="0" fontId="37" fillId="0" borderId="0" applyFont="0" applyFill="0" applyBorder="0" applyAlignment="0" applyProtection="0"/>
    <xf numFmtId="14" fontId="41" fillId="0" borderId="0"/>
    <xf numFmtId="0" fontId="42" fillId="0" borderId="0">
      <protection locked="0"/>
    </xf>
    <xf numFmtId="0" fontId="43" fillId="37" borderId="0" applyNumberFormat="0" applyBorder="0" applyAlignment="0" applyProtection="0"/>
    <xf numFmtId="175" fontId="44" fillId="0" borderId="0">
      <alignment horizontal="center"/>
    </xf>
    <xf numFmtId="38" fontId="45" fillId="0" borderId="0" applyFont="0" applyFill="0" applyBorder="0" applyAlignment="0" applyProtection="0"/>
    <xf numFmtId="0" fontId="46" fillId="0" borderId="0" applyFont="0" applyFill="0" applyBorder="0" applyAlignment="0" applyProtection="0"/>
    <xf numFmtId="176" fontId="12" fillId="0" borderId="0" applyFont="0" applyFill="0" applyBorder="0" applyAlignment="0" applyProtection="0"/>
    <xf numFmtId="0" fontId="47" fillId="0" borderId="0">
      <protection locked="0"/>
    </xf>
    <xf numFmtId="0" fontId="47" fillId="0" borderId="0">
      <protection locked="0"/>
    </xf>
    <xf numFmtId="177" fontId="36" fillId="0" borderId="0" applyFont="0" applyFill="0" applyBorder="0" applyAlignment="0" applyProtection="0"/>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38" fontId="48" fillId="38" borderId="0" applyNumberFormat="0" applyBorder="0" applyAlignment="0" applyProtection="0"/>
    <xf numFmtId="0" fontId="15" fillId="0" borderId="12" applyNumberFormat="0" applyAlignment="0" applyProtection="0">
      <alignment horizontal="left" vertical="center"/>
    </xf>
    <xf numFmtId="0" fontId="15" fillId="0" borderId="6">
      <alignment horizontal="left" vertical="center"/>
    </xf>
    <xf numFmtId="0" fontId="49" fillId="0" borderId="0" applyNumberFormat="0" applyFill="0" applyBorder="0" applyAlignment="0" applyProtection="0">
      <alignment vertical="top"/>
      <protection locked="0"/>
    </xf>
    <xf numFmtId="10" fontId="48" fillId="39" borderId="9" applyNumberFormat="0" applyBorder="0" applyAlignment="0" applyProtection="0"/>
    <xf numFmtId="0" fontId="50" fillId="0" borderId="0" applyNumberFormat="0" applyFill="0" applyBorder="0" applyAlignment="0">
      <protection locked="0"/>
    </xf>
    <xf numFmtId="0" fontId="51" fillId="0" borderId="13" applyNumberFormat="0" applyFill="0" applyAlignment="0" applyProtection="0"/>
    <xf numFmtId="0" fontId="52" fillId="40" borderId="14" applyNumberFormat="0" applyAlignment="0" applyProtection="0"/>
    <xf numFmtId="1" fontId="41" fillId="0" borderId="0"/>
    <xf numFmtId="0" fontId="12" fillId="0" borderId="0" applyFont="0" applyFill="0" applyBorder="0" applyAlignment="0" applyProtection="0"/>
    <xf numFmtId="0" fontId="12" fillId="0" borderId="0" applyFont="0" applyFill="0" applyBorder="0" applyAlignment="0" applyProtection="0"/>
    <xf numFmtId="2" fontId="53" fillId="0" borderId="15" applyFont="0" applyFill="0" applyBorder="0" applyAlignment="0"/>
    <xf numFmtId="0" fontId="12" fillId="0" borderId="0" applyFont="0" applyFill="0" applyBorder="0" applyAlignment="0" applyProtection="0"/>
    <xf numFmtId="0" fontId="12" fillId="0" borderId="0" applyFon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37" fontId="14" fillId="0" borderId="0">
      <alignment horizontal="centerContinuous"/>
    </xf>
    <xf numFmtId="0" fontId="57" fillId="41" borderId="0" applyNumberFormat="0" applyBorder="0" applyAlignment="0" applyProtection="0"/>
    <xf numFmtId="0" fontId="58" fillId="0" borderId="0"/>
    <xf numFmtId="0" fontId="25" fillId="0" borderId="0"/>
    <xf numFmtId="0" fontId="12" fillId="0" borderId="0"/>
    <xf numFmtId="0" fontId="36" fillId="0" borderId="0"/>
    <xf numFmtId="0" fontId="24" fillId="0" borderId="0"/>
    <xf numFmtId="0" fontId="59" fillId="0" borderId="0"/>
    <xf numFmtId="0" fontId="30" fillId="0" borderId="0"/>
    <xf numFmtId="0" fontId="32" fillId="0" borderId="0"/>
    <xf numFmtId="0" fontId="36" fillId="0" borderId="0"/>
    <xf numFmtId="0" fontId="30" fillId="0" borderId="0"/>
    <xf numFmtId="0" fontId="60" fillId="0" borderId="0">
      <alignment wrapText="1"/>
    </xf>
    <xf numFmtId="0" fontId="61" fillId="0" borderId="0"/>
    <xf numFmtId="0" fontId="25" fillId="0" borderId="0"/>
    <xf numFmtId="0" fontId="12" fillId="0" borderId="0"/>
    <xf numFmtId="0" fontId="62" fillId="11" borderId="10" applyNumberFormat="0" applyAlignment="0" applyProtection="0"/>
    <xf numFmtId="0" fontId="13" fillId="0" borderId="0"/>
    <xf numFmtId="37" fontId="63" fillId="0" borderId="0" applyNumberFormat="0" applyFill="0" applyBorder="0" applyProtection="0">
      <alignment horizontal="left" vertical="center" wrapText="1"/>
    </xf>
    <xf numFmtId="0" fontId="64" fillId="6" borderId="0">
      <alignment horizontal="right"/>
    </xf>
    <xf numFmtId="0" fontId="65" fillId="6" borderId="7"/>
    <xf numFmtId="0" fontId="65" fillId="0" borderId="0" applyBorder="0">
      <alignment horizontal="centerContinuous"/>
    </xf>
    <xf numFmtId="0" fontId="66" fillId="0" borderId="0" applyBorder="0">
      <alignment horizontal="centerContinuous"/>
    </xf>
    <xf numFmtId="0" fontId="18" fillId="0" borderId="0"/>
    <xf numFmtId="0" fontId="7" fillId="42" borderId="0"/>
    <xf numFmtId="10" fontId="12" fillId="0" borderId="0" applyFont="0" applyFill="0" applyBorder="0" applyAlignment="0" applyProtection="0"/>
    <xf numFmtId="170" fontId="12" fillId="0" borderId="0" applyFont="0" applyFill="0" applyBorder="0" applyAlignment="0" applyProtection="0"/>
    <xf numFmtId="178" fontId="67" fillId="0" borderId="19" applyFill="0" applyBorder="0" applyProtection="0">
      <alignment vertical="center"/>
    </xf>
    <xf numFmtId="0" fontId="24" fillId="0" borderId="0" applyNumberFormat="0">
      <alignment horizontal="left"/>
    </xf>
    <xf numFmtId="9" fontId="36" fillId="0" borderId="0" applyFont="0" applyFill="0" applyBorder="0" applyAlignment="0" applyProtection="0"/>
    <xf numFmtId="9" fontId="36" fillId="0" borderId="0" applyFont="0" applyFill="0" applyBorder="0" applyAlignment="0" applyProtection="0"/>
    <xf numFmtId="179" fontId="41" fillId="0" borderId="0"/>
    <xf numFmtId="9" fontId="45"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37" fontId="19" fillId="0" borderId="0">
      <alignment horizontal="centerContinuous"/>
    </xf>
    <xf numFmtId="182" fontId="13" fillId="0" borderId="0" applyFont="0" applyFill="0" applyBorder="0" applyAlignment="0" applyProtection="0">
      <alignment horizontal="right"/>
    </xf>
    <xf numFmtId="0" fontId="68" fillId="0" borderId="20">
      <alignment horizontal="centerContinuous"/>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xf numFmtId="183" fontId="12" fillId="0" borderId="21" applyFont="0" applyFill="0" applyBorder="0" applyAlignment="0" applyProtection="0"/>
    <xf numFmtId="0" fontId="71" fillId="0" borderId="20"/>
    <xf numFmtId="0" fontId="25" fillId="0" borderId="0"/>
    <xf numFmtId="0" fontId="72" fillId="0" borderId="0"/>
    <xf numFmtId="0" fontId="18" fillId="0" borderId="0"/>
    <xf numFmtId="0" fontId="73" fillId="0" borderId="22" applyNumberFormat="0" applyFill="0" applyAlignment="0" applyProtection="0"/>
    <xf numFmtId="0" fontId="35" fillId="0" borderId="5">
      <alignment horizontal="center"/>
    </xf>
    <xf numFmtId="0" fontId="35" fillId="0" borderId="5">
      <alignment horizontal="center"/>
    </xf>
    <xf numFmtId="0" fontId="35" fillId="0" borderId="5">
      <alignment horizontal="center"/>
    </xf>
    <xf numFmtId="40" fontId="41" fillId="0" borderId="0"/>
    <xf numFmtId="0" fontId="74" fillId="0" borderId="0" applyNumberFormat="0" applyFill="0" applyBorder="0" applyAlignment="0" applyProtection="0"/>
    <xf numFmtId="0" fontId="51" fillId="0" borderId="0" applyNumberFormat="0" applyFill="0" applyBorder="0" applyAlignment="0" applyProtection="0"/>
    <xf numFmtId="40" fontId="45"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167" fontId="12" fillId="0" borderId="0" applyFont="0" applyFill="0" applyBorder="0" applyAlignment="0" applyProtection="0"/>
    <xf numFmtId="3" fontId="18" fillId="43" borderId="0" applyFont="0" applyFill="0" applyBorder="0" applyAlignment="0" applyProtection="0"/>
    <xf numFmtId="167" fontId="12" fillId="0" borderId="0" applyFont="0" applyFill="0" applyBorder="0" applyAlignment="0" applyProtection="0"/>
    <xf numFmtId="0" fontId="75" fillId="0" borderId="0" applyNumberFormat="0" applyFill="0" applyBorder="0" applyAlignment="0" applyProtection="0"/>
    <xf numFmtId="0" fontId="36" fillId="44" borderId="23" applyNumberFormat="0" applyFont="0" applyAlignment="0" applyProtection="0"/>
    <xf numFmtId="184" fontId="12" fillId="0" borderId="0" applyFont="0" applyFill="0" applyBorder="0" applyAlignment="0" applyProtection="0"/>
    <xf numFmtId="185" fontId="12" fillId="0" borderId="0" applyFont="0" applyFill="0" applyBorder="0" applyAlignment="0" applyProtection="0"/>
    <xf numFmtId="186" fontId="12" fillId="0" borderId="0" applyFont="0" applyFill="0" applyBorder="0" applyAlignment="0" applyProtection="0"/>
    <xf numFmtId="164" fontId="45" fillId="0" borderId="0" applyFont="0" applyFill="0" applyBorder="0" applyAlignment="0" applyProtection="0"/>
    <xf numFmtId="165" fontId="45" fillId="0" borderId="0" applyFont="0" applyFill="0" applyBorder="0" applyAlignment="0" applyProtection="0"/>
    <xf numFmtId="18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xf numFmtId="0" fontId="76" fillId="12" borderId="0" applyNumberFormat="0" applyBorder="0" applyAlignment="0" applyProtection="0"/>
    <xf numFmtId="175" fontId="77" fillId="0" borderId="24">
      <protection locked="0"/>
    </xf>
    <xf numFmtId="0" fontId="78" fillId="0" borderId="0" applyBorder="0">
      <alignment horizontal="center" vertical="center" wrapText="1"/>
    </xf>
    <xf numFmtId="0" fontId="79" fillId="0" borderId="25" applyBorder="0">
      <alignment horizontal="center" vertical="center" wrapText="1"/>
    </xf>
    <xf numFmtId="175" fontId="80" fillId="45" borderId="24"/>
    <xf numFmtId="4" fontId="81" fillId="4" borderId="9" applyBorder="0">
      <alignment horizontal="right"/>
    </xf>
    <xf numFmtId="0" fontId="82" fillId="0" borderId="0">
      <alignment horizontal="center" vertical="top" wrapText="1"/>
    </xf>
    <xf numFmtId="0" fontId="83" fillId="0" borderId="0">
      <alignment horizontal="center" vertical="center" wrapText="1"/>
    </xf>
    <xf numFmtId="0" fontId="13" fillId="5" borderId="0" applyFill="0">
      <alignment wrapText="1"/>
    </xf>
    <xf numFmtId="0" fontId="24" fillId="0" borderId="0"/>
    <xf numFmtId="49" fontId="84" fillId="0" borderId="0">
      <alignment horizontal="center"/>
    </xf>
    <xf numFmtId="188"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4" fontId="81" fillId="5" borderId="0" applyBorder="0">
      <alignment horizontal="right"/>
    </xf>
    <xf numFmtId="4" fontId="81" fillId="46" borderId="26" applyBorder="0">
      <alignment horizontal="right"/>
    </xf>
    <xf numFmtId="4" fontId="81" fillId="5" borderId="27" applyBorder="0">
      <alignment horizontal="right"/>
    </xf>
    <xf numFmtId="172" fontId="24" fillId="0" borderId="0">
      <protection locked="0"/>
    </xf>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1"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12" fillId="44" borderId="23" applyNumberFormat="0" applyFont="0" applyAlignment="0" applyProtection="0"/>
    <xf numFmtId="0" fontId="87" fillId="12" borderId="0" applyNumberFormat="0" applyBorder="0" applyAlignment="0" applyProtection="0"/>
    <xf numFmtId="0" fontId="87" fillId="12" borderId="0" applyNumberFormat="0" applyBorder="0" applyAlignment="0" applyProtection="0"/>
    <xf numFmtId="0" fontId="88" fillId="11" borderId="10" applyNumberFormat="0" applyAlignment="0" applyProtection="0"/>
    <xf numFmtId="0" fontId="43" fillId="13" borderId="0" applyNumberFormat="0" applyBorder="0" applyAlignment="0" applyProtection="0"/>
    <xf numFmtId="0" fontId="88" fillId="11" borderId="10" applyNumberFormat="0" applyAlignment="0" applyProtection="0"/>
    <xf numFmtId="0" fontId="88" fillId="11" borderId="10" applyNumberFormat="0" applyAlignment="0" applyProtection="0"/>
    <xf numFmtId="0" fontId="89" fillId="40" borderId="14" applyNumberFormat="0" applyAlignment="0" applyProtection="0"/>
    <xf numFmtId="0" fontId="89" fillId="40" borderId="14" applyNumberFormat="0" applyAlignment="0" applyProtection="0"/>
    <xf numFmtId="0" fontId="87" fillId="12"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36" borderId="0" applyNumberFormat="0" applyBorder="0" applyAlignment="0" applyProtection="0"/>
    <xf numFmtId="0" fontId="90" fillId="0" borderId="0" applyNumberFormat="0" applyFill="0" applyBorder="0" applyAlignment="0" applyProtection="0"/>
    <xf numFmtId="0" fontId="43" fillId="13" borderId="0" applyNumberFormat="0" applyBorder="0" applyAlignment="0" applyProtection="0"/>
    <xf numFmtId="0" fontId="43" fillId="13" borderId="0" applyNumberFormat="0" applyBorder="0" applyAlignment="0" applyProtection="0"/>
    <xf numFmtId="0" fontId="91" fillId="0" borderId="16" applyNumberFormat="0" applyFill="0" applyAlignment="0" applyProtection="0"/>
    <xf numFmtId="0" fontId="91" fillId="0" borderId="16"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39" fillId="16" borderId="10" applyNumberFormat="0" applyAlignment="0" applyProtection="0"/>
    <xf numFmtId="0" fontId="39" fillId="16" borderId="10" applyNumberFormat="0" applyAlignment="0" applyProtection="0"/>
    <xf numFmtId="0" fontId="39" fillId="16" borderId="10" applyNumberFormat="0" applyAlignment="0" applyProtection="0"/>
    <xf numFmtId="0" fontId="89" fillId="40" borderId="14" applyNumberFormat="0" applyAlignment="0" applyProtection="0"/>
    <xf numFmtId="0" fontId="94" fillId="0" borderId="28" applyNumberFormat="0" applyFill="0" applyAlignment="0" applyProtection="0"/>
    <xf numFmtId="0" fontId="94" fillId="0" borderId="28" applyNumberFormat="0" applyFill="0" applyAlignment="0" applyProtection="0"/>
    <xf numFmtId="0" fontId="94" fillId="0" borderId="28" applyNumberFormat="0" applyFill="0" applyAlignment="0" applyProtection="0"/>
    <xf numFmtId="0" fontId="95" fillId="41" borderId="0" applyNumberFormat="0" applyBorder="0" applyAlignment="0" applyProtection="0"/>
    <xf numFmtId="0" fontId="95"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1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85" fillId="0" borderId="0"/>
    <xf numFmtId="0" fontId="85" fillId="0" borderId="0"/>
    <xf numFmtId="0" fontId="85" fillId="0" borderId="0"/>
    <xf numFmtId="0" fontId="8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85" fillId="0" borderId="0"/>
    <xf numFmtId="0" fontId="85" fillId="0" borderId="0"/>
    <xf numFmtId="0" fontId="85" fillId="0" borderId="0"/>
    <xf numFmtId="0" fontId="8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 fontId="23" fillId="0" borderId="0">
      <alignment vertical="distributed"/>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40" fillId="11" borderId="11" applyNumberFormat="0" applyAlignment="0" applyProtection="0"/>
    <xf numFmtId="0" fontId="40" fillId="11" borderId="11" applyNumberFormat="0" applyAlignment="0" applyProtection="0"/>
    <xf numFmtId="9" fontId="12" fillId="0" borderId="0" applyFont="0" applyFill="0" applyBorder="0" applyAlignment="0" applyProtection="0"/>
    <xf numFmtId="0" fontId="96" fillId="0" borderId="0" applyNumberFormat="0" applyFill="0" applyBorder="0" applyAlignment="0" applyProtection="0"/>
    <xf numFmtId="0" fontId="91" fillId="0" borderId="16" applyNumberFormat="0" applyFill="0" applyAlignment="0" applyProtection="0"/>
    <xf numFmtId="0" fontId="92" fillId="0" borderId="17" applyNumberFormat="0" applyFill="0" applyAlignment="0" applyProtection="0"/>
    <xf numFmtId="0" fontId="93" fillId="0" borderId="18" applyNumberFormat="0" applyFill="0" applyAlignment="0" applyProtection="0"/>
    <xf numFmtId="0" fontId="93" fillId="0" borderId="0" applyNumberFormat="0" applyFill="0" applyBorder="0" applyAlignment="0" applyProtection="0"/>
    <xf numFmtId="4" fontId="17" fillId="2" borderId="8" applyNumberFormat="0" applyProtection="0">
      <alignment horizontal="right" vertical="center"/>
    </xf>
    <xf numFmtId="0" fontId="17" fillId="3" borderId="8" applyNumberFormat="0" applyProtection="0">
      <alignment horizontal="left" vertical="top" indent="1"/>
    </xf>
    <xf numFmtId="0" fontId="73" fillId="0" borderId="29"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73" fillId="0" borderId="29" applyNumberFormat="0" applyFill="0" applyAlignment="0" applyProtection="0"/>
    <xf numFmtId="0" fontId="73" fillId="0" borderId="29" applyNumberFormat="0" applyFill="0" applyAlignment="0" applyProtection="0"/>
    <xf numFmtId="0" fontId="40" fillId="11" borderId="11"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 fillId="0" borderId="0"/>
    <xf numFmtId="3" fontId="13" fillId="0" borderId="0"/>
    <xf numFmtId="0" fontId="15" fillId="8" borderId="3"/>
    <xf numFmtId="0" fontId="15" fillId="0" borderId="4"/>
    <xf numFmtId="0" fontId="15" fillId="9" borderId="4" applyNumberFormat="0">
      <alignment horizontal="right"/>
    </xf>
    <xf numFmtId="0" fontId="6" fillId="0" borderId="0"/>
    <xf numFmtId="3" fontId="13"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5" fillId="0" borderId="35">
      <alignment horizontal="left" vertical="center"/>
    </xf>
    <xf numFmtId="0" fontId="65" fillId="6" borderId="36"/>
    <xf numFmtId="0" fontId="5" fillId="0" borderId="0"/>
    <xf numFmtId="0" fontId="5" fillId="0" borderId="0"/>
  </cellStyleXfs>
  <cellXfs count="459">
    <xf numFmtId="3" fontId="0" fillId="0" borderId="0" xfId="0"/>
    <xf numFmtId="171" fontId="18" fillId="0" borderId="0" xfId="10" quotePrefix="1" applyNumberFormat="1" applyFont="1" applyFill="1">
      <alignment horizontal="right"/>
    </xf>
    <xf numFmtId="3" fontId="6" fillId="0" borderId="0" xfId="3970" applyNumberFormat="1"/>
    <xf numFmtId="3" fontId="98" fillId="0" borderId="0" xfId="3970" applyNumberFormat="1" applyFont="1"/>
    <xf numFmtId="3" fontId="100" fillId="0" borderId="0" xfId="3972" applyNumberFormat="1" applyFont="1" applyFill="1" applyBorder="1" applyAlignment="1">
      <alignment horizontal="right" wrapText="1"/>
    </xf>
    <xf numFmtId="3" fontId="6" fillId="0" borderId="0" xfId="3970" applyNumberFormat="1" applyAlignment="1">
      <alignment horizontal="right" wrapText="1"/>
    </xf>
    <xf numFmtId="3" fontId="4" fillId="0" borderId="0" xfId="3970" applyNumberFormat="1" applyFont="1"/>
    <xf numFmtId="3" fontId="4" fillId="0" borderId="0" xfId="3970" applyNumberFormat="1" applyFont="1" applyAlignment="1">
      <alignment horizontal="right" wrapText="1"/>
    </xf>
    <xf numFmtId="3" fontId="18" fillId="0" borderId="0" xfId="3972" applyNumberFormat="1" applyFont="1" applyFill="1" applyBorder="1" applyAlignment="1">
      <alignment horizontal="right" wrapText="1"/>
    </xf>
    <xf numFmtId="3" fontId="18" fillId="0" borderId="0" xfId="10" quotePrefix="1" applyNumberFormat="1" applyFont="1" applyFill="1">
      <alignment horizontal="right"/>
    </xf>
    <xf numFmtId="3" fontId="12" fillId="0" borderId="0" xfId="10" quotePrefix="1" applyNumberFormat="1" applyFont="1" applyFill="1">
      <alignment horizontal="right"/>
    </xf>
    <xf numFmtId="3" fontId="101" fillId="0" borderId="0" xfId="3970" applyNumberFormat="1" applyFont="1"/>
    <xf numFmtId="171" fontId="4" fillId="0" borderId="0" xfId="3970" applyNumberFormat="1" applyFont="1"/>
    <xf numFmtId="3" fontId="3" fillId="0" borderId="0" xfId="3970" applyNumberFormat="1" applyFont="1"/>
    <xf numFmtId="3" fontId="2" fillId="0" borderId="0" xfId="3970" applyNumberFormat="1" applyFont="1"/>
    <xf numFmtId="171" fontId="18" fillId="47" borderId="30" xfId="3971" applyNumberFormat="1" applyFont="1" applyFill="1" applyBorder="1"/>
    <xf numFmtId="3" fontId="15" fillId="0" borderId="0" xfId="0" applyFont="1"/>
    <xf numFmtId="3" fontId="102" fillId="0" borderId="0" xfId="0" applyFont="1"/>
    <xf numFmtId="3" fontId="99" fillId="0" borderId="0" xfId="3971" applyFont="1" applyAlignment="1">
      <alignment vertical="top"/>
    </xf>
    <xf numFmtId="3" fontId="18" fillId="0" borderId="0" xfId="3971" applyFont="1" applyAlignment="1">
      <alignment horizontal="right" wrapText="1"/>
    </xf>
    <xf numFmtId="3" fontId="18" fillId="47" borderId="30" xfId="3971" applyFont="1" applyFill="1" applyBorder="1" applyAlignment="1">
      <alignment horizontal="left"/>
    </xf>
    <xf numFmtId="3" fontId="12" fillId="47" borderId="31" xfId="3971" applyFont="1" applyFill="1" applyBorder="1"/>
    <xf numFmtId="3" fontId="12" fillId="47" borderId="32" xfId="3971" applyFont="1" applyFill="1" applyBorder="1" applyAlignment="1">
      <alignment horizontal="left"/>
    </xf>
    <xf numFmtId="3" fontId="18" fillId="47" borderId="32" xfId="3971" applyFont="1" applyFill="1" applyBorder="1" applyAlignment="1">
      <alignment horizontal="left"/>
    </xf>
    <xf numFmtId="3" fontId="12" fillId="47" borderId="32" xfId="3971" applyFont="1" applyFill="1" applyBorder="1" applyAlignment="1">
      <alignment horizontal="left" indent="1"/>
    </xf>
    <xf numFmtId="3" fontId="12" fillId="47" borderId="32" xfId="3971" applyFont="1" applyFill="1" applyBorder="1" applyAlignment="1">
      <alignment horizontal="left" wrapText="1" indent="1"/>
    </xf>
    <xf numFmtId="3" fontId="12" fillId="47" borderId="32" xfId="3971" applyFont="1" applyFill="1" applyBorder="1" applyAlignment="1">
      <alignment horizontal="left" wrapText="1"/>
    </xf>
    <xf numFmtId="3" fontId="18" fillId="47" borderId="32" xfId="3971" applyFont="1" applyFill="1" applyBorder="1"/>
    <xf numFmtId="3" fontId="1" fillId="0" borderId="0" xfId="3970" applyNumberFormat="1" applyFont="1"/>
    <xf numFmtId="3" fontId="18" fillId="0" borderId="0" xfId="3971" applyFont="1" applyAlignment="1">
      <alignment horizontal="right"/>
    </xf>
    <xf numFmtId="3" fontId="18" fillId="0" borderId="0" xfId="1" quotePrefix="1" applyFont="1" applyAlignment="1">
      <alignment horizontal="right"/>
    </xf>
    <xf numFmtId="3" fontId="12" fillId="47" borderId="34" xfId="3971" applyFont="1" applyFill="1" applyBorder="1" applyAlignment="1">
      <alignment vertical="top"/>
    </xf>
    <xf numFmtId="3" fontId="12" fillId="47" borderId="33" xfId="3971" applyFont="1" applyFill="1" applyBorder="1" applyAlignment="1">
      <alignment vertical="top"/>
    </xf>
    <xf numFmtId="3" fontId="12" fillId="47" borderId="33" xfId="3971" applyFont="1" applyFill="1" applyBorder="1" applyAlignment="1">
      <alignment horizontal="left" vertical="top"/>
    </xf>
    <xf numFmtId="3" fontId="18" fillId="47" borderId="33" xfId="3971" applyFont="1" applyFill="1" applyBorder="1" applyAlignment="1">
      <alignment vertical="top"/>
    </xf>
    <xf numFmtId="3" fontId="12" fillId="47" borderId="33" xfId="3971" applyFont="1" applyFill="1" applyBorder="1" applyAlignment="1">
      <alignment horizontal="left"/>
    </xf>
    <xf numFmtId="3" fontId="1" fillId="0" borderId="0" xfId="3970" applyNumberFormat="1" applyFont="1" applyAlignment="1">
      <alignment horizontal="right" wrapText="1"/>
    </xf>
    <xf numFmtId="3" fontId="18" fillId="47" borderId="0" xfId="3971" applyFont="1" applyFill="1" applyAlignment="1">
      <alignment horizontal="left"/>
    </xf>
    <xf numFmtId="3" fontId="12" fillId="0" borderId="0" xfId="3971" applyFont="1" applyAlignment="1">
      <alignment horizontal="right"/>
    </xf>
    <xf numFmtId="3" fontId="12" fillId="47" borderId="38" xfId="3971" applyFont="1" applyFill="1" applyBorder="1" applyAlignment="1">
      <alignment wrapText="1"/>
    </xf>
    <xf numFmtId="3" fontId="12" fillId="47" borderId="38" xfId="3971" applyFont="1" applyFill="1" applyBorder="1"/>
    <xf numFmtId="3" fontId="18" fillId="47" borderId="0" xfId="3971" applyFont="1" applyFill="1" applyAlignment="1">
      <alignment wrapText="1"/>
    </xf>
    <xf numFmtId="3" fontId="18" fillId="47" borderId="38" xfId="3971" applyFont="1" applyFill="1" applyBorder="1" applyAlignment="1">
      <alignment vertical="top" wrapText="1"/>
    </xf>
    <xf numFmtId="3" fontId="12" fillId="47" borderId="38" xfId="3971" applyFont="1" applyFill="1" applyBorder="1" applyAlignment="1">
      <alignment horizontal="left" wrapText="1"/>
    </xf>
    <xf numFmtId="171" fontId="1" fillId="0" borderId="0" xfId="3970" applyNumberFormat="1" applyFont="1"/>
    <xf numFmtId="3" fontId="18" fillId="0" borderId="0" xfId="3972" applyNumberFormat="1" applyFont="1" applyFill="1" applyBorder="1" applyAlignment="1">
      <alignment horizontal="right"/>
    </xf>
    <xf numFmtId="3" fontId="12" fillId="0" borderId="0" xfId="3971" quotePrefix="1" applyFont="1" applyFill="1" applyBorder="1" applyAlignment="1">
      <alignment horizontal="right"/>
    </xf>
    <xf numFmtId="3" fontId="18" fillId="0" borderId="0" xfId="3971" quotePrefix="1" applyFont="1" applyFill="1" applyBorder="1" applyAlignment="1">
      <alignment horizontal="right"/>
    </xf>
    <xf numFmtId="3" fontId="18" fillId="0" borderId="0" xfId="3971" applyFont="1" applyFill="1" applyBorder="1" applyAlignment="1">
      <alignment horizontal="right"/>
    </xf>
    <xf numFmtId="3" fontId="12" fillId="0" borderId="0" xfId="3971" applyFont="1" applyFill="1" applyBorder="1" applyAlignment="1">
      <alignment horizontal="right"/>
    </xf>
    <xf numFmtId="3" fontId="12" fillId="0" borderId="0" xfId="10" applyNumberFormat="1" applyFont="1" applyFill="1" applyBorder="1">
      <alignment horizontal="right"/>
    </xf>
    <xf numFmtId="3" fontId="12" fillId="48" borderId="39" xfId="3971" quotePrefix="1" applyFont="1" applyFill="1" applyBorder="1" applyAlignment="1">
      <alignment horizontal="right"/>
    </xf>
    <xf numFmtId="3" fontId="12" fillId="48" borderId="32" xfId="3971" quotePrefix="1" applyFont="1" applyFill="1" applyBorder="1" applyAlignment="1">
      <alignment horizontal="right"/>
    </xf>
    <xf numFmtId="3" fontId="12" fillId="48" borderId="40" xfId="3971" quotePrefix="1" applyFont="1" applyFill="1" applyBorder="1" applyAlignment="1">
      <alignment horizontal="right"/>
    </xf>
    <xf numFmtId="3" fontId="18" fillId="48" borderId="32" xfId="3971" applyFont="1" applyFill="1" applyBorder="1" applyAlignment="1">
      <alignment horizontal="right"/>
    </xf>
    <xf numFmtId="3" fontId="12" fillId="48" borderId="32" xfId="3971" applyFont="1" applyFill="1" applyBorder="1" applyAlignment="1">
      <alignment horizontal="right"/>
    </xf>
    <xf numFmtId="3" fontId="18" fillId="48" borderId="30" xfId="3971" quotePrefix="1" applyFont="1" applyFill="1" applyBorder="1" applyAlignment="1">
      <alignment horizontal="right"/>
    </xf>
    <xf numFmtId="3" fontId="12" fillId="48" borderId="32" xfId="10" applyNumberFormat="1" applyFont="1" applyFill="1" applyBorder="1">
      <alignment horizontal="right"/>
    </xf>
    <xf numFmtId="3" fontId="18" fillId="0" borderId="0" xfId="3974" quotePrefix="1" applyNumberFormat="1" applyFont="1" applyFill="1" applyBorder="1">
      <alignment horizontal="right"/>
    </xf>
    <xf numFmtId="3" fontId="18" fillId="0" borderId="0" xfId="10" applyNumberFormat="1" applyFont="1" applyFill="1" applyBorder="1">
      <alignment horizontal="right"/>
    </xf>
    <xf numFmtId="3" fontId="18" fillId="48" borderId="32" xfId="3971" quotePrefix="1" applyFont="1" applyFill="1" applyBorder="1" applyAlignment="1">
      <alignment horizontal="right"/>
    </xf>
    <xf numFmtId="3" fontId="18" fillId="0" borderId="0" xfId="10" quotePrefix="1" applyNumberFormat="1" applyFont="1" applyFill="1" applyBorder="1">
      <alignment horizontal="right"/>
    </xf>
    <xf numFmtId="3" fontId="12" fillId="0" borderId="0" xfId="10" quotePrefix="1" applyNumberFormat="1" applyFont="1" applyFill="1" applyBorder="1">
      <alignment horizontal="right"/>
    </xf>
    <xf numFmtId="171" fontId="18" fillId="0" borderId="0" xfId="10" quotePrefix="1" applyNumberFormat="1" applyFont="1" applyFill="1" applyBorder="1">
      <alignment horizontal="right"/>
    </xf>
    <xf numFmtId="1" fontId="18" fillId="0" borderId="0" xfId="3972" applyNumberFormat="1" applyFont="1" applyFill="1" applyBorder="1" applyAlignment="1">
      <alignment horizontal="right"/>
    </xf>
    <xf numFmtId="3" fontId="1" fillId="0" borderId="0" xfId="3970" applyNumberFormat="1" applyFont="1" applyFill="1"/>
    <xf numFmtId="3" fontId="6" fillId="0" borderId="0" xfId="3970" applyNumberFormat="1" applyAlignment="1"/>
    <xf numFmtId="1" fontId="6" fillId="0" borderId="0" xfId="3970" applyNumberFormat="1" applyAlignment="1"/>
    <xf numFmtId="3" fontId="18" fillId="0" borderId="0" xfId="3971" applyFont="1" applyBorder="1" applyAlignment="1">
      <alignment horizontal="right" wrapText="1"/>
    </xf>
    <xf numFmtId="3" fontId="18" fillId="0" borderId="41" xfId="3972" applyNumberFormat="1" applyFont="1" applyFill="1" applyBorder="1" applyAlignment="1">
      <alignment horizontal="right" wrapText="1"/>
    </xf>
    <xf numFmtId="3" fontId="18" fillId="0" borderId="42" xfId="3972" applyNumberFormat="1" applyFont="1" applyFill="1" applyBorder="1" applyAlignment="1">
      <alignment horizontal="right" wrapText="1"/>
    </xf>
    <xf numFmtId="3" fontId="18" fillId="0" borderId="43" xfId="3972" applyNumberFormat="1" applyFont="1" applyFill="1" applyBorder="1" applyAlignment="1">
      <alignment horizontal="right" wrapText="1"/>
    </xf>
    <xf numFmtId="3" fontId="12" fillId="48" borderId="30" xfId="3971" quotePrefix="1" applyFont="1" applyFill="1" applyBorder="1" applyAlignment="1">
      <alignment horizontal="right"/>
    </xf>
    <xf numFmtId="1" fontId="18" fillId="0" borderId="41" xfId="3972" applyNumberFormat="1" applyFont="1" applyFill="1" applyBorder="1" applyAlignment="1"/>
    <xf numFmtId="1" fontId="18" fillId="0" borderId="41" xfId="3972" quotePrefix="1" applyNumberFormat="1" applyFont="1" applyFill="1" applyBorder="1" applyAlignment="1">
      <alignment horizontal="right"/>
    </xf>
    <xf numFmtId="1" fontId="18" fillId="0" borderId="41" xfId="3972" applyNumberFormat="1" applyFont="1" applyFill="1" applyBorder="1" applyAlignment="1">
      <alignment horizontal="right"/>
    </xf>
    <xf numFmtId="3" fontId="12" fillId="47" borderId="30" xfId="3971" applyFont="1" applyFill="1" applyBorder="1" applyAlignment="1">
      <alignment horizontal="left"/>
    </xf>
    <xf numFmtId="3" fontId="12" fillId="47" borderId="44" xfId="3971" applyFont="1" applyFill="1" applyBorder="1" applyAlignment="1">
      <alignment horizontal="left"/>
    </xf>
    <xf numFmtId="3" fontId="12" fillId="48" borderId="44" xfId="3971" quotePrefix="1" applyFont="1" applyFill="1" applyBorder="1" applyAlignment="1">
      <alignment horizontal="right"/>
    </xf>
    <xf numFmtId="3" fontId="12" fillId="47" borderId="44" xfId="3971" applyFont="1" applyFill="1" applyBorder="1" applyAlignment="1">
      <alignment horizontal="left" indent="1"/>
    </xf>
    <xf numFmtId="3" fontId="12" fillId="47" borderId="41" xfId="10" applyNumberFormat="1" applyFont="1" applyFill="1" applyBorder="1" applyAlignment="1">
      <alignment horizontal="left"/>
    </xf>
    <xf numFmtId="3" fontId="12" fillId="48" borderId="41" xfId="3971" quotePrefix="1" applyFont="1" applyFill="1" applyBorder="1" applyAlignment="1">
      <alignment horizontal="right"/>
    </xf>
    <xf numFmtId="3" fontId="12" fillId="49" borderId="30" xfId="3971" quotePrefix="1" applyFont="1" applyFill="1" applyBorder="1" applyAlignment="1">
      <alignment horizontal="right"/>
    </xf>
    <xf numFmtId="3" fontId="12" fillId="49" borderId="30" xfId="10" applyNumberFormat="1" applyFont="1" applyFill="1" applyBorder="1">
      <alignment horizontal="right"/>
    </xf>
    <xf numFmtId="3" fontId="12" fillId="49" borderId="32" xfId="3971" quotePrefix="1" applyFont="1" applyFill="1" applyBorder="1" applyAlignment="1">
      <alignment horizontal="right"/>
    </xf>
    <xf numFmtId="3" fontId="12" fillId="49" borderId="44" xfId="3971" quotePrefix="1" applyFont="1" applyFill="1" applyBorder="1" applyAlignment="1">
      <alignment horizontal="right"/>
    </xf>
    <xf numFmtId="3" fontId="18" fillId="49" borderId="30" xfId="3971" quotePrefix="1" applyFont="1" applyFill="1" applyBorder="1" applyAlignment="1">
      <alignment horizontal="right"/>
    </xf>
    <xf numFmtId="3" fontId="12" fillId="49" borderId="32" xfId="3971" applyFont="1" applyFill="1" applyBorder="1" applyAlignment="1">
      <alignment horizontal="right"/>
    </xf>
    <xf numFmtId="3" fontId="18" fillId="49" borderId="32" xfId="3971" applyFont="1" applyFill="1" applyBorder="1" applyAlignment="1">
      <alignment horizontal="right"/>
    </xf>
    <xf numFmtId="3" fontId="12" fillId="49" borderId="41" xfId="3971" quotePrefix="1" applyFont="1" applyFill="1" applyBorder="1" applyAlignment="1">
      <alignment horizontal="right"/>
    </xf>
    <xf numFmtId="3" fontId="12" fillId="49" borderId="32" xfId="10" applyNumberFormat="1" applyFont="1" applyFill="1" applyBorder="1">
      <alignment horizontal="right"/>
    </xf>
    <xf numFmtId="3" fontId="12" fillId="49" borderId="40" xfId="10" applyNumberFormat="1" applyFont="1" applyFill="1" applyBorder="1">
      <alignment horizontal="right"/>
    </xf>
    <xf numFmtId="3" fontId="12" fillId="49" borderId="40" xfId="3971" quotePrefix="1" applyFont="1" applyFill="1" applyBorder="1" applyAlignment="1">
      <alignment horizontal="right"/>
    </xf>
    <xf numFmtId="3" fontId="18" fillId="0" borderId="0" xfId="3971" applyFont="1" applyBorder="1" applyAlignment="1">
      <alignment horizontal="right"/>
    </xf>
    <xf numFmtId="3" fontId="12" fillId="49" borderId="45" xfId="3971" applyFont="1" applyFill="1" applyBorder="1" applyAlignment="1">
      <alignment horizontal="right"/>
    </xf>
    <xf numFmtId="3" fontId="12" fillId="49" borderId="39" xfId="3971" quotePrefix="1" applyFont="1" applyFill="1" applyBorder="1" applyAlignment="1">
      <alignment horizontal="right"/>
    </xf>
    <xf numFmtId="3" fontId="18" fillId="49" borderId="32" xfId="3971" quotePrefix="1" applyFont="1" applyFill="1" applyBorder="1" applyAlignment="1">
      <alignment horizontal="right"/>
    </xf>
    <xf numFmtId="3" fontId="18" fillId="0" borderId="46" xfId="3972" applyNumberFormat="1" applyFont="1" applyFill="1" applyBorder="1" applyAlignment="1">
      <alignment horizontal="right" wrapText="1"/>
    </xf>
    <xf numFmtId="3" fontId="18" fillId="47" borderId="34" xfId="3971" applyFont="1" applyFill="1" applyBorder="1" applyAlignment="1">
      <alignment vertical="top" wrapText="1"/>
    </xf>
    <xf numFmtId="3" fontId="18" fillId="0" borderId="41" xfId="3972" applyNumberFormat="1" applyFont="1" applyFill="1" applyBorder="1" applyAlignment="1"/>
    <xf numFmtId="3" fontId="12" fillId="47" borderId="47" xfId="3971" applyFont="1" applyFill="1" applyBorder="1" applyAlignment="1">
      <alignment vertical="top" wrapText="1"/>
    </xf>
    <xf numFmtId="3" fontId="12" fillId="47" borderId="41" xfId="3971" applyFont="1" applyFill="1" applyBorder="1"/>
    <xf numFmtId="3" fontId="18" fillId="49" borderId="48" xfId="3971" applyFont="1" applyFill="1" applyBorder="1" applyAlignment="1">
      <alignment horizontal="right"/>
    </xf>
    <xf numFmtId="3" fontId="18" fillId="49" borderId="0" xfId="3971" applyFont="1" applyFill="1" applyAlignment="1">
      <alignment horizontal="right"/>
    </xf>
    <xf numFmtId="3" fontId="12" fillId="49" borderId="47" xfId="3971" applyFont="1" applyFill="1" applyBorder="1" applyAlignment="1">
      <alignment horizontal="right"/>
    </xf>
    <xf numFmtId="3" fontId="18" fillId="49" borderId="0" xfId="10" quotePrefix="1" applyNumberFormat="1" applyFont="1" applyFill="1" applyBorder="1">
      <alignment horizontal="right"/>
    </xf>
    <xf numFmtId="3" fontId="18" fillId="49" borderId="0" xfId="10" quotePrefix="1" applyNumberFormat="1" applyFont="1" applyFill="1">
      <alignment horizontal="right"/>
    </xf>
    <xf numFmtId="3" fontId="12" fillId="49" borderId="38" xfId="10" quotePrefix="1" applyNumberFormat="1" applyFont="1" applyFill="1" applyBorder="1">
      <alignment horizontal="right"/>
    </xf>
    <xf numFmtId="3" fontId="12" fillId="49" borderId="41" xfId="10" quotePrefix="1" applyNumberFormat="1" applyFont="1" applyFill="1" applyBorder="1">
      <alignment horizontal="right"/>
    </xf>
    <xf numFmtId="3" fontId="18" fillId="49" borderId="38" xfId="10" quotePrefix="1" applyNumberFormat="1" applyFont="1" applyFill="1" applyBorder="1">
      <alignment horizontal="right"/>
    </xf>
    <xf numFmtId="171" fontId="18" fillId="49" borderId="0" xfId="10" quotePrefix="1" applyNumberFormat="1" applyFont="1" applyFill="1" applyBorder="1">
      <alignment horizontal="right"/>
    </xf>
    <xf numFmtId="171" fontId="18" fillId="49" borderId="0" xfId="10" quotePrefix="1" applyNumberFormat="1" applyFont="1" applyFill="1">
      <alignment horizontal="right"/>
    </xf>
    <xf numFmtId="3" fontId="12" fillId="47" borderId="47" xfId="3971" applyFont="1" applyFill="1" applyBorder="1"/>
    <xf numFmtId="3" fontId="18" fillId="49" borderId="0" xfId="3971" applyFont="1" applyFill="1" applyBorder="1" applyAlignment="1">
      <alignment horizontal="right"/>
    </xf>
    <xf numFmtId="3" fontId="12" fillId="49" borderId="47" xfId="10" quotePrefix="1" applyNumberFormat="1" applyFont="1" applyFill="1" applyBorder="1">
      <alignment horizontal="right"/>
    </xf>
    <xf numFmtId="3" fontId="18" fillId="47" borderId="34" xfId="3971" applyFont="1" applyFill="1" applyBorder="1" applyAlignment="1">
      <alignment vertical="top"/>
    </xf>
    <xf numFmtId="3" fontId="18" fillId="47" borderId="34" xfId="3973" applyNumberFormat="1" applyFont="1" applyFill="1" applyBorder="1" applyAlignment="1">
      <alignment vertical="top"/>
    </xf>
    <xf numFmtId="3" fontId="18" fillId="48" borderId="30" xfId="3974" quotePrefix="1" applyNumberFormat="1" applyFont="1" applyFill="1" applyBorder="1">
      <alignment horizontal="right"/>
    </xf>
    <xf numFmtId="3" fontId="18" fillId="48" borderId="30" xfId="10" applyNumberFormat="1" applyFont="1" applyFill="1" applyBorder="1">
      <alignment horizontal="right"/>
    </xf>
    <xf numFmtId="3" fontId="18" fillId="0" borderId="41" xfId="3972" quotePrefix="1" applyNumberFormat="1" applyFont="1" applyFill="1" applyBorder="1" applyAlignment="1">
      <alignment horizontal="right"/>
    </xf>
    <xf numFmtId="3" fontId="18" fillId="0" borderId="49" xfId="3972" quotePrefix="1" applyNumberFormat="1" applyFont="1" applyFill="1" applyBorder="1" applyAlignment="1">
      <alignment horizontal="right"/>
    </xf>
    <xf numFmtId="3" fontId="18" fillId="0" borderId="41" xfId="3972" applyNumberFormat="1" applyFont="1" applyFill="1" applyBorder="1" applyAlignment="1">
      <alignment horizontal="right"/>
    </xf>
    <xf numFmtId="3" fontId="12" fillId="47" borderId="50" xfId="3971" applyFont="1" applyFill="1" applyBorder="1" applyAlignment="1">
      <alignment horizontal="left" vertical="top"/>
    </xf>
    <xf numFmtId="3" fontId="12" fillId="48" borderId="44" xfId="10" applyNumberFormat="1" applyFont="1" applyFill="1" applyBorder="1">
      <alignment horizontal="right"/>
    </xf>
    <xf numFmtId="3" fontId="12" fillId="47" borderId="50" xfId="3971" applyFont="1" applyFill="1" applyBorder="1" applyAlignment="1">
      <alignment vertical="top"/>
    </xf>
    <xf numFmtId="3" fontId="12" fillId="49" borderId="30" xfId="3971" applyFont="1" applyFill="1" applyBorder="1" applyAlignment="1">
      <alignment horizontal="right"/>
    </xf>
    <xf numFmtId="3" fontId="12" fillId="49" borderId="44" xfId="10" applyNumberFormat="1" applyFont="1" applyFill="1" applyBorder="1">
      <alignment horizontal="right"/>
    </xf>
    <xf numFmtId="3" fontId="18" fillId="49" borderId="30" xfId="3974" quotePrefix="1" applyNumberFormat="1" applyFont="1" applyFill="1" applyBorder="1">
      <alignment horizontal="right"/>
    </xf>
    <xf numFmtId="3" fontId="18" fillId="49" borderId="30" xfId="10" applyNumberFormat="1" applyFont="1" applyFill="1" applyBorder="1">
      <alignment horizontal="right"/>
    </xf>
    <xf numFmtId="3" fontId="18" fillId="0" borderId="55" xfId="3972" applyNumberFormat="1" applyFont="1" applyFill="1" applyBorder="1" applyAlignment="1">
      <alignment horizontal="right"/>
    </xf>
    <xf numFmtId="3" fontId="12" fillId="47" borderId="47" xfId="3971" applyFont="1" applyFill="1" applyBorder="1" applyAlignment="1">
      <alignment wrapText="1"/>
    </xf>
    <xf numFmtId="3" fontId="18" fillId="0" borderId="56" xfId="3971" applyFont="1" applyBorder="1" applyAlignment="1">
      <alignment horizontal="right"/>
    </xf>
    <xf numFmtId="1" fontId="18" fillId="0" borderId="43" xfId="3972" applyNumberFormat="1" applyFont="1" applyFill="1" applyBorder="1" applyAlignment="1">
      <alignment horizontal="right"/>
    </xf>
    <xf numFmtId="3" fontId="18" fillId="0" borderId="43" xfId="3972" applyNumberFormat="1" applyFont="1" applyFill="1" applyBorder="1" applyAlignment="1">
      <alignment horizontal="right"/>
    </xf>
    <xf numFmtId="3" fontId="12" fillId="0" borderId="0" xfId="0" applyFont="1"/>
    <xf numFmtId="3" fontId="12" fillId="0" borderId="65" xfId="0" applyFont="1" applyBorder="1"/>
    <xf numFmtId="171" fontId="103" fillId="0" borderId="65" xfId="0" applyNumberFormat="1" applyFont="1" applyBorder="1" applyAlignment="1">
      <alignment horizontal="right"/>
    </xf>
    <xf numFmtId="3" fontId="18" fillId="0" borderId="0" xfId="0" applyFont="1" applyAlignment="1">
      <alignment horizontal="right"/>
    </xf>
    <xf numFmtId="3" fontId="12" fillId="0" borderId="0" xfId="0" applyFont="1" applyAlignment="1">
      <alignment horizontal="right"/>
    </xf>
    <xf numFmtId="3" fontId="18" fillId="0" borderId="41" xfId="1" applyFont="1" applyBorder="1" applyAlignment="1">
      <alignment wrapText="1"/>
    </xf>
    <xf numFmtId="3" fontId="18" fillId="0" borderId="41" xfId="1" applyFont="1" applyBorder="1" applyAlignment="1">
      <alignment horizontal="right" wrapText="1"/>
    </xf>
    <xf numFmtId="3" fontId="18" fillId="0" borderId="46" xfId="1" applyFont="1" applyBorder="1" applyAlignment="1">
      <alignment horizontal="right" wrapText="1"/>
    </xf>
    <xf numFmtId="191" fontId="103" fillId="50" borderId="0" xfId="0" applyNumberFormat="1" applyFont="1" applyFill="1" applyAlignment="1">
      <alignment horizontal="right"/>
    </xf>
    <xf numFmtId="191" fontId="103" fillId="50" borderId="59" xfId="0" applyNumberFormat="1" applyFont="1" applyFill="1" applyBorder="1" applyAlignment="1">
      <alignment horizontal="right"/>
    </xf>
    <xf numFmtId="191" fontId="103" fillId="50" borderId="38" xfId="0" applyNumberFormat="1" applyFont="1" applyFill="1" applyBorder="1" applyAlignment="1">
      <alignment horizontal="right"/>
    </xf>
    <xf numFmtId="191" fontId="103" fillId="50" borderId="76" xfId="0" applyNumberFormat="1" applyFont="1" applyFill="1" applyBorder="1" applyAlignment="1">
      <alignment horizontal="right"/>
    </xf>
    <xf numFmtId="191" fontId="103" fillId="50" borderId="47" xfId="0" applyNumberFormat="1" applyFont="1" applyFill="1" applyBorder="1" applyAlignment="1">
      <alignment horizontal="right"/>
    </xf>
    <xf numFmtId="191" fontId="103" fillId="50" borderId="77" xfId="0" applyNumberFormat="1" applyFont="1" applyFill="1" applyBorder="1" applyAlignment="1">
      <alignment horizontal="right"/>
    </xf>
    <xf numFmtId="191" fontId="104" fillId="50" borderId="68" xfId="0" applyNumberFormat="1" applyFont="1" applyFill="1" applyBorder="1" applyAlignment="1">
      <alignment horizontal="right"/>
    </xf>
    <xf numFmtId="191" fontId="104" fillId="50" borderId="75" xfId="0" applyNumberFormat="1" applyFont="1" applyFill="1" applyBorder="1" applyAlignment="1">
      <alignment horizontal="right"/>
    </xf>
    <xf numFmtId="191" fontId="103" fillId="50" borderId="41" xfId="0" applyNumberFormat="1" applyFont="1" applyFill="1" applyBorder="1" applyAlignment="1">
      <alignment horizontal="right"/>
    </xf>
    <xf numFmtId="191" fontId="103" fillId="50" borderId="46" xfId="0" applyNumberFormat="1" applyFont="1" applyFill="1" applyBorder="1" applyAlignment="1">
      <alignment horizontal="right"/>
    </xf>
    <xf numFmtId="190" fontId="12" fillId="0" borderId="61" xfId="0" applyNumberFormat="1" applyFont="1" applyBorder="1"/>
    <xf numFmtId="190" fontId="12" fillId="0" borderId="63" xfId="0" applyNumberFormat="1" applyFont="1" applyBorder="1"/>
    <xf numFmtId="190" fontId="12" fillId="0" borderId="71" xfId="0" applyNumberFormat="1" applyFont="1" applyBorder="1"/>
    <xf numFmtId="190" fontId="18" fillId="0" borderId="69" xfId="0" applyNumberFormat="1" applyFont="1" applyBorder="1"/>
    <xf numFmtId="190" fontId="12" fillId="0" borderId="73" xfId="0" applyNumberFormat="1" applyFont="1" applyBorder="1"/>
    <xf numFmtId="3" fontId="18" fillId="0" borderId="0" xfId="0" applyFont="1"/>
    <xf numFmtId="3" fontId="99" fillId="0" borderId="0" xfId="0" applyFont="1" applyAlignment="1">
      <alignment vertical="top" wrapText="1"/>
    </xf>
    <xf numFmtId="3" fontId="102" fillId="0" borderId="0" xfId="0" applyFont="1" applyAlignment="1">
      <alignment wrapText="1"/>
    </xf>
    <xf numFmtId="3" fontId="105" fillId="0" borderId="0" xfId="0" applyFont="1"/>
    <xf numFmtId="3" fontId="14" fillId="0" borderId="0" xfId="0" applyFont="1"/>
    <xf numFmtId="3" fontId="106" fillId="0" borderId="0" xfId="0" applyFont="1"/>
    <xf numFmtId="3" fontId="18" fillId="0" borderId="37" xfId="1" applyFont="1" applyBorder="1" applyAlignment="1">
      <alignment horizontal="right" vertical="top" wrapText="1"/>
    </xf>
    <xf numFmtId="3" fontId="18" fillId="0" borderId="37" xfId="1" applyFont="1" applyBorder="1" applyAlignment="1">
      <alignment horizontal="right" wrapText="1"/>
    </xf>
    <xf numFmtId="3" fontId="107" fillId="47" borderId="61" xfId="0" applyFont="1" applyFill="1" applyBorder="1"/>
    <xf numFmtId="3" fontId="18" fillId="0" borderId="63" xfId="0" applyFont="1" applyBorder="1"/>
    <xf numFmtId="3" fontId="12" fillId="0" borderId="63" xfId="0" applyFont="1" applyBorder="1" applyAlignment="1">
      <alignment horizontal="left" indent="1"/>
    </xf>
    <xf numFmtId="3" fontId="18" fillId="0" borderId="61" xfId="0" applyFont="1" applyBorder="1"/>
    <xf numFmtId="3" fontId="18" fillId="0" borderId="63" xfId="0" applyFont="1" applyBorder="1" applyAlignment="1">
      <alignment horizontal="left" wrapText="1"/>
    </xf>
    <xf numFmtId="3" fontId="12" fillId="0" borderId="63" xfId="0" applyFont="1" applyBorder="1"/>
    <xf numFmtId="3" fontId="12" fillId="0" borderId="61" xfId="0" applyFont="1" applyBorder="1" applyAlignment="1">
      <alignment horizontal="left" indent="1"/>
    </xf>
    <xf numFmtId="3" fontId="12" fillId="0" borderId="61" xfId="0" applyFont="1" applyBorder="1"/>
    <xf numFmtId="3" fontId="18" fillId="0" borderId="63" xfId="0" applyFont="1" applyBorder="1" applyAlignment="1">
      <alignment wrapText="1"/>
    </xf>
    <xf numFmtId="3" fontId="12" fillId="0" borderId="63" xfId="0" applyFont="1" applyBorder="1" applyAlignment="1">
      <alignment wrapText="1"/>
    </xf>
    <xf numFmtId="3" fontId="12" fillId="0" borderId="63" xfId="0" applyFont="1" applyBorder="1" applyAlignment="1">
      <alignment horizontal="left" wrapText="1" indent="1"/>
    </xf>
    <xf numFmtId="3" fontId="12" fillId="0" borderId="82" xfId="0" applyFont="1" applyBorder="1" applyAlignment="1">
      <alignment wrapText="1"/>
    </xf>
    <xf numFmtId="3" fontId="18" fillId="0" borderId="79" xfId="0" applyFont="1" applyBorder="1" applyAlignment="1">
      <alignment wrapText="1"/>
    </xf>
    <xf numFmtId="3" fontId="12" fillId="0" borderId="82" xfId="0" applyFont="1" applyBorder="1" applyAlignment="1">
      <alignment horizontal="left" indent="1"/>
    </xf>
    <xf numFmtId="3" fontId="18" fillId="0" borderId="63" xfId="0" applyFont="1" applyBorder="1" applyAlignment="1">
      <alignment horizontal="left" vertical="center" wrapText="1"/>
    </xf>
    <xf numFmtId="3" fontId="12" fillId="0" borderId="63" xfId="0" applyFont="1" applyBorder="1" applyAlignment="1">
      <alignment horizontal="left" vertical="center" wrapText="1"/>
    </xf>
    <xf numFmtId="3" fontId="12" fillId="0" borderId="82" xfId="0" applyFont="1" applyBorder="1" applyAlignment="1">
      <alignment horizontal="left" vertical="center" wrapText="1"/>
    </xf>
    <xf numFmtId="3" fontId="12" fillId="0" borderId="85" xfId="0" applyFont="1" applyBorder="1" applyAlignment="1">
      <alignment horizontal="left" vertical="center" wrapText="1"/>
    </xf>
    <xf numFmtId="3" fontId="12" fillId="0" borderId="81" xfId="0" applyFont="1" applyBorder="1" applyAlignment="1">
      <alignment horizontal="left" vertical="center" wrapText="1"/>
    </xf>
    <xf numFmtId="3" fontId="12" fillId="0" borderId="82" xfId="0" applyFont="1" applyBorder="1" applyAlignment="1">
      <alignment horizontal="left" wrapText="1"/>
    </xf>
    <xf numFmtId="3" fontId="12" fillId="0" borderId="85" xfId="0" applyFont="1" applyBorder="1" applyAlignment="1">
      <alignment horizontal="left" wrapText="1"/>
    </xf>
    <xf numFmtId="3" fontId="18" fillId="0" borderId="61" xfId="0" applyFont="1" applyBorder="1" applyAlignment="1">
      <alignment horizontal="left" wrapText="1"/>
    </xf>
    <xf numFmtId="3" fontId="18" fillId="0" borderId="81" xfId="0" applyFont="1" applyBorder="1" applyAlignment="1">
      <alignment horizontal="left" wrapText="1"/>
    </xf>
    <xf numFmtId="3" fontId="99" fillId="0" borderId="0" xfId="0" applyFont="1" applyAlignment="1">
      <alignment horizontal="right"/>
    </xf>
    <xf numFmtId="3" fontId="110" fillId="0" borderId="0" xfId="0" applyFont="1"/>
    <xf numFmtId="3" fontId="12" fillId="0" borderId="63" xfId="1" applyFont="1" applyBorder="1" applyAlignment="1">
      <alignment horizontal="left" wrapText="1" indent="2"/>
    </xf>
    <xf numFmtId="3" fontId="12" fillId="0" borderId="63" xfId="0" applyFont="1" applyBorder="1" applyAlignment="1">
      <alignment horizontal="left" wrapText="1" indent="2"/>
    </xf>
    <xf numFmtId="3" fontId="18" fillId="0" borderId="61" xfId="0" applyFont="1" applyBorder="1" applyAlignment="1">
      <alignment wrapText="1"/>
    </xf>
    <xf numFmtId="0" fontId="18" fillId="0" borderId="37" xfId="1" applyNumberFormat="1" applyFont="1" applyBorder="1"/>
    <xf numFmtId="3" fontId="12" fillId="0" borderId="63" xfId="0" applyFont="1" applyBorder="1" applyAlignment="1">
      <alignment horizontal="left"/>
    </xf>
    <xf numFmtId="3" fontId="12" fillId="0" borderId="63" xfId="0" applyFont="1" applyBorder="1" applyAlignment="1">
      <alignment horizontal="left" wrapText="1"/>
    </xf>
    <xf numFmtId="3" fontId="12" fillId="0" borderId="61" xfId="0" applyFont="1" applyBorder="1" applyAlignment="1">
      <alignment horizontal="left"/>
    </xf>
    <xf numFmtId="3" fontId="12" fillId="0" borderId="79" xfId="0" applyFont="1" applyBorder="1" applyAlignment="1">
      <alignment horizontal="left"/>
    </xf>
    <xf numFmtId="3" fontId="12" fillId="0" borderId="79" xfId="0" applyFont="1" applyBorder="1"/>
    <xf numFmtId="3" fontId="12" fillId="0" borderId="81" xfId="0" applyFont="1" applyBorder="1" applyAlignment="1">
      <alignment horizontal="left" wrapText="1" indent="1"/>
    </xf>
    <xf numFmtId="3" fontId="12" fillId="0" borderId="61" xfId="0" applyFont="1" applyBorder="1" applyAlignment="1">
      <alignment horizontal="left" wrapText="1"/>
    </xf>
    <xf numFmtId="3" fontId="18" fillId="0" borderId="0" xfId="3971" applyFont="1" applyFill="1" applyBorder="1" applyAlignment="1">
      <alignment horizontal="right" wrapText="1"/>
    </xf>
    <xf numFmtId="3" fontId="101" fillId="0" borderId="0" xfId="3970" applyNumberFormat="1" applyFont="1" applyFill="1" applyBorder="1"/>
    <xf numFmtId="3" fontId="12" fillId="49" borderId="38" xfId="0" applyFont="1" applyFill="1" applyBorder="1" applyAlignment="1">
      <alignment horizontal="right"/>
    </xf>
    <xf numFmtId="2" fontId="12" fillId="49" borderId="76" xfId="0" applyNumberFormat="1" applyFont="1" applyFill="1" applyBorder="1" applyAlignment="1">
      <alignment horizontal="right"/>
    </xf>
    <xf numFmtId="3" fontId="12" fillId="49" borderId="0" xfId="0" applyFont="1" applyFill="1" applyAlignment="1">
      <alignment horizontal="right"/>
    </xf>
    <xf numFmtId="2" fontId="12" fillId="49" borderId="59" xfId="0" applyNumberFormat="1" applyFont="1" applyFill="1" applyBorder="1" applyAlignment="1">
      <alignment horizontal="right"/>
    </xf>
    <xf numFmtId="3" fontId="12" fillId="49" borderId="0" xfId="0" applyFont="1" applyFill="1" applyBorder="1" applyAlignment="1">
      <alignment horizontal="right"/>
    </xf>
    <xf numFmtId="3" fontId="12" fillId="49" borderId="80" xfId="0" applyFont="1" applyFill="1" applyBorder="1" applyAlignment="1">
      <alignment horizontal="right"/>
    </xf>
    <xf numFmtId="2" fontId="12" fillId="49" borderId="88" xfId="0" applyNumberFormat="1" applyFont="1" applyFill="1" applyBorder="1" applyAlignment="1">
      <alignment horizontal="right"/>
    </xf>
    <xf numFmtId="3" fontId="18" fillId="49" borderId="38" xfId="0" applyFont="1" applyFill="1" applyBorder="1" applyAlignment="1">
      <alignment horizontal="right"/>
    </xf>
    <xf numFmtId="2" fontId="18" fillId="49" borderId="76" xfId="0" applyNumberFormat="1" applyFont="1" applyFill="1" applyBorder="1" applyAlignment="1">
      <alignment horizontal="right"/>
    </xf>
    <xf numFmtId="4" fontId="12" fillId="49" borderId="38" xfId="0" applyNumberFormat="1" applyFont="1" applyFill="1" applyBorder="1" applyAlignment="1">
      <alignment horizontal="right"/>
    </xf>
    <xf numFmtId="3" fontId="12" fillId="49" borderId="38" xfId="0" quotePrefix="1" applyFont="1" applyFill="1" applyBorder="1" applyAlignment="1">
      <alignment horizontal="right"/>
    </xf>
    <xf numFmtId="3" fontId="12" fillId="49" borderId="83" xfId="0" applyFont="1" applyFill="1" applyBorder="1" applyAlignment="1">
      <alignment horizontal="right"/>
    </xf>
    <xf numFmtId="3" fontId="18" fillId="49" borderId="80" xfId="0" applyFont="1" applyFill="1" applyBorder="1" applyAlignment="1">
      <alignment horizontal="right"/>
    </xf>
    <xf numFmtId="3" fontId="12" fillId="49" borderId="84" xfId="0" applyFont="1" applyFill="1" applyBorder="1" applyAlignment="1">
      <alignment horizontal="right"/>
    </xf>
    <xf numFmtId="3" fontId="12" fillId="49" borderId="5" xfId="0" applyFont="1" applyFill="1" applyBorder="1" applyAlignment="1">
      <alignment horizontal="right"/>
    </xf>
    <xf numFmtId="3" fontId="12" fillId="49" borderId="86" xfId="0" applyFont="1" applyFill="1" applyBorder="1" applyAlignment="1">
      <alignment horizontal="right"/>
    </xf>
    <xf numFmtId="3" fontId="12" fillId="49" borderId="87" xfId="0" applyFont="1" applyFill="1" applyBorder="1" applyAlignment="1">
      <alignment horizontal="right"/>
    </xf>
    <xf numFmtId="3" fontId="18" fillId="49" borderId="68" xfId="0" applyFont="1" applyFill="1" applyBorder="1" applyAlignment="1">
      <alignment horizontal="right"/>
    </xf>
    <xf numFmtId="3" fontId="12" fillId="49" borderId="38" xfId="1" applyFont="1" applyFill="1" applyBorder="1" applyAlignment="1">
      <alignment horizontal="right"/>
    </xf>
    <xf numFmtId="3" fontId="12" fillId="49" borderId="38" xfId="0" applyFont="1" applyFill="1" applyBorder="1" applyAlignment="1">
      <alignment horizontal="right" wrapText="1"/>
    </xf>
    <xf numFmtId="4" fontId="12" fillId="49" borderId="38" xfId="1" applyNumberFormat="1" applyFont="1" applyFill="1" applyBorder="1" applyAlignment="1">
      <alignment horizontal="right"/>
    </xf>
    <xf numFmtId="4" fontId="12" fillId="49" borderId="38" xfId="0" applyNumberFormat="1" applyFont="1" applyFill="1" applyBorder="1" applyAlignment="1">
      <alignment horizontal="right" wrapText="1"/>
    </xf>
    <xf numFmtId="192" fontId="12" fillId="49" borderId="0" xfId="0" applyNumberFormat="1" applyFont="1" applyFill="1" applyAlignment="1">
      <alignment horizontal="right"/>
    </xf>
    <xf numFmtId="192" fontId="12" fillId="49" borderId="38" xfId="0" applyNumberFormat="1" applyFont="1" applyFill="1" applyBorder="1" applyAlignment="1">
      <alignment horizontal="right"/>
    </xf>
    <xf numFmtId="192" fontId="12" fillId="49" borderId="83" xfId="0" applyNumberFormat="1" applyFont="1" applyFill="1" applyBorder="1" applyAlignment="1">
      <alignment horizontal="right"/>
    </xf>
    <xf numFmtId="171" fontId="12" fillId="49" borderId="38" xfId="0" applyNumberFormat="1" applyFont="1" applyFill="1" applyBorder="1" applyAlignment="1">
      <alignment horizontal="right"/>
    </xf>
    <xf numFmtId="4" fontId="18" fillId="49" borderId="38" xfId="0" applyNumberFormat="1" applyFont="1" applyFill="1" applyBorder="1" applyAlignment="1">
      <alignment horizontal="right"/>
    </xf>
    <xf numFmtId="3" fontId="12" fillId="49" borderId="89" xfId="0" applyFont="1" applyFill="1" applyBorder="1" applyAlignment="1">
      <alignment horizontal="right"/>
    </xf>
    <xf numFmtId="192" fontId="12" fillId="49" borderId="0" xfId="0" applyNumberFormat="1" applyFont="1" applyFill="1" applyBorder="1" applyAlignment="1">
      <alignment horizontal="right"/>
    </xf>
    <xf numFmtId="192" fontId="12" fillId="49" borderId="89" xfId="0" applyNumberFormat="1" applyFont="1" applyFill="1" applyBorder="1" applyAlignment="1">
      <alignment horizontal="right"/>
    </xf>
    <xf numFmtId="3" fontId="12" fillId="49" borderId="90" xfId="0" applyFont="1" applyFill="1" applyBorder="1" applyAlignment="1">
      <alignment horizontal="right"/>
    </xf>
    <xf numFmtId="3" fontId="12" fillId="49" borderId="76" xfId="0" applyFont="1" applyFill="1" applyBorder="1" applyAlignment="1">
      <alignment horizontal="right"/>
    </xf>
    <xf numFmtId="3" fontId="12" fillId="49" borderId="59" xfId="0" applyFont="1" applyFill="1" applyBorder="1" applyAlignment="1">
      <alignment horizontal="right"/>
    </xf>
    <xf numFmtId="3" fontId="18" fillId="49" borderId="76" xfId="0" applyFont="1" applyFill="1" applyBorder="1" applyAlignment="1">
      <alignment horizontal="right"/>
    </xf>
    <xf numFmtId="3" fontId="12" fillId="49" borderId="91" xfId="0" applyFont="1" applyFill="1" applyBorder="1" applyAlignment="1">
      <alignment horizontal="right"/>
    </xf>
    <xf numFmtId="3" fontId="18" fillId="49" borderId="88" xfId="0" applyFont="1" applyFill="1" applyBorder="1" applyAlignment="1">
      <alignment horizontal="right"/>
    </xf>
    <xf numFmtId="3" fontId="12" fillId="49" borderId="92" xfId="0" applyFont="1" applyFill="1" applyBorder="1" applyAlignment="1">
      <alignment horizontal="right"/>
    </xf>
    <xf numFmtId="3" fontId="12" fillId="49" borderId="93" xfId="0" applyFont="1" applyFill="1" applyBorder="1" applyAlignment="1">
      <alignment horizontal="right"/>
    </xf>
    <xf numFmtId="3" fontId="12" fillId="49" borderId="94" xfId="0" applyFont="1" applyFill="1" applyBorder="1" applyAlignment="1">
      <alignment horizontal="right"/>
    </xf>
    <xf numFmtId="3" fontId="12" fillId="49" borderId="76" xfId="1" applyFont="1" applyFill="1" applyBorder="1" applyAlignment="1">
      <alignment horizontal="right"/>
    </xf>
    <xf numFmtId="4" fontId="12" fillId="49" borderId="76" xfId="1" applyNumberFormat="1" applyFont="1" applyFill="1" applyBorder="1" applyAlignment="1">
      <alignment horizontal="right"/>
    </xf>
    <xf numFmtId="4" fontId="12" fillId="49" borderId="76" xfId="0" applyNumberFormat="1" applyFont="1" applyFill="1" applyBorder="1" applyAlignment="1">
      <alignment horizontal="right"/>
    </xf>
    <xf numFmtId="192" fontId="12" fillId="49" borderId="59" xfId="0" applyNumberFormat="1" applyFont="1" applyFill="1" applyBorder="1" applyAlignment="1">
      <alignment horizontal="right"/>
    </xf>
    <xf numFmtId="192" fontId="12" fillId="49" borderId="76" xfId="0" applyNumberFormat="1" applyFont="1" applyFill="1" applyBorder="1" applyAlignment="1">
      <alignment horizontal="right"/>
    </xf>
    <xf numFmtId="192" fontId="12" fillId="49" borderId="91" xfId="0" applyNumberFormat="1" applyFont="1" applyFill="1" applyBorder="1" applyAlignment="1">
      <alignment horizontal="right"/>
    </xf>
    <xf numFmtId="4" fontId="18" fillId="49" borderId="76" xfId="0" applyNumberFormat="1" applyFont="1" applyFill="1" applyBorder="1" applyAlignment="1">
      <alignment horizontal="right"/>
    </xf>
    <xf numFmtId="3" fontId="112" fillId="49" borderId="0" xfId="0" applyFont="1" applyFill="1" applyBorder="1" applyAlignment="1">
      <alignment horizontal="right"/>
    </xf>
    <xf numFmtId="2" fontId="112" fillId="49" borderId="59" xfId="0" applyNumberFormat="1" applyFont="1" applyFill="1" applyBorder="1" applyAlignment="1">
      <alignment horizontal="right"/>
    </xf>
    <xf numFmtId="0" fontId="18" fillId="0" borderId="41" xfId="1" applyNumberFormat="1" applyFont="1" applyBorder="1"/>
    <xf numFmtId="3" fontId="18" fillId="0" borderId="41" xfId="1" applyFont="1" applyBorder="1" applyAlignment="1">
      <alignment horizontal="right" vertical="top" wrapText="1"/>
    </xf>
    <xf numFmtId="3" fontId="18" fillId="0" borderId="95" xfId="0" applyFont="1" applyBorder="1"/>
    <xf numFmtId="3" fontId="18" fillId="49" borderId="96" xfId="0" applyFont="1" applyFill="1" applyBorder="1" applyAlignment="1">
      <alignment horizontal="right"/>
    </xf>
    <xf numFmtId="2" fontId="18" fillId="49" borderId="97" xfId="0" applyNumberFormat="1" applyFont="1" applyFill="1" applyBorder="1" applyAlignment="1">
      <alignment horizontal="right"/>
    </xf>
    <xf numFmtId="3" fontId="12" fillId="0" borderId="98" xfId="0" applyFont="1" applyBorder="1"/>
    <xf numFmtId="3" fontId="12" fillId="49" borderId="12" xfId="0" applyFont="1" applyFill="1" applyBorder="1" applyAlignment="1">
      <alignment horizontal="right"/>
    </xf>
    <xf numFmtId="2" fontId="12" fillId="49" borderId="99" xfId="0" applyNumberFormat="1" applyFont="1" applyFill="1" applyBorder="1" applyAlignment="1">
      <alignment horizontal="right"/>
    </xf>
    <xf numFmtId="3" fontId="18" fillId="0" borderId="95" xfId="0" applyFont="1" applyBorder="1" applyAlignment="1">
      <alignment wrapText="1"/>
    </xf>
    <xf numFmtId="3" fontId="12" fillId="49" borderId="96" xfId="0" applyFont="1" applyFill="1" applyBorder="1" applyAlignment="1">
      <alignment horizontal="right"/>
    </xf>
    <xf numFmtId="2" fontId="12" fillId="49" borderId="97" xfId="0" applyNumberFormat="1" applyFont="1" applyFill="1" applyBorder="1" applyAlignment="1">
      <alignment horizontal="right"/>
    </xf>
    <xf numFmtId="3" fontId="12" fillId="0" borderId="95" xfId="0" applyFont="1" applyBorder="1" applyAlignment="1">
      <alignment horizontal="left" indent="2"/>
    </xf>
    <xf numFmtId="3" fontId="12" fillId="49" borderId="99" xfId="0" applyFont="1" applyFill="1" applyBorder="1" applyAlignment="1">
      <alignment horizontal="right"/>
    </xf>
    <xf numFmtId="3" fontId="102" fillId="0" borderId="0" xfId="0" applyFont="1" applyBorder="1" applyAlignment="1">
      <alignment wrapText="1"/>
    </xf>
    <xf numFmtId="3" fontId="12" fillId="0" borderId="0" xfId="0" applyFont="1" applyBorder="1"/>
    <xf numFmtId="3" fontId="102" fillId="0" borderId="0" xfId="0" applyFont="1" applyBorder="1"/>
    <xf numFmtId="3" fontId="110" fillId="0" borderId="0" xfId="0" applyFont="1" applyBorder="1"/>
    <xf numFmtId="3" fontId="18" fillId="0" borderId="100" xfId="0" applyFont="1" applyBorder="1" applyAlignment="1">
      <alignment wrapText="1"/>
    </xf>
    <xf numFmtId="3" fontId="18" fillId="0" borderId="0" xfId="1" applyFont="1" applyBorder="1"/>
    <xf numFmtId="190" fontId="103" fillId="50" borderId="0" xfId="0" applyNumberFormat="1" applyFont="1" applyFill="1" applyAlignment="1">
      <alignment horizontal="right"/>
    </xf>
    <xf numFmtId="190" fontId="103" fillId="50" borderId="59" xfId="0" applyNumberFormat="1" applyFont="1" applyFill="1" applyBorder="1" applyAlignment="1">
      <alignment horizontal="right"/>
    </xf>
    <xf numFmtId="190" fontId="103" fillId="50" borderId="38" xfId="0" applyNumberFormat="1" applyFont="1" applyFill="1" applyBorder="1" applyAlignment="1">
      <alignment horizontal="right"/>
    </xf>
    <xf numFmtId="190" fontId="103" fillId="50" borderId="76" xfId="0" applyNumberFormat="1" applyFont="1" applyFill="1" applyBorder="1" applyAlignment="1">
      <alignment horizontal="right"/>
    </xf>
    <xf numFmtId="190" fontId="103" fillId="50" borderId="47" xfId="0" applyNumberFormat="1" applyFont="1" applyFill="1" applyBorder="1" applyAlignment="1">
      <alignment horizontal="right"/>
    </xf>
    <xf numFmtId="190" fontId="103" fillId="50" borderId="77" xfId="0" applyNumberFormat="1" applyFont="1" applyFill="1" applyBorder="1" applyAlignment="1">
      <alignment horizontal="right"/>
    </xf>
    <xf numFmtId="190" fontId="104" fillId="50" borderId="68" xfId="0" applyNumberFormat="1" applyFont="1" applyFill="1" applyBorder="1" applyAlignment="1">
      <alignment horizontal="right"/>
    </xf>
    <xf numFmtId="190" fontId="104" fillId="50" borderId="75" xfId="0" applyNumberFormat="1" applyFont="1" applyFill="1" applyBorder="1" applyAlignment="1">
      <alignment horizontal="right"/>
    </xf>
    <xf numFmtId="190" fontId="103" fillId="50" borderId="41" xfId="0" applyNumberFormat="1" applyFont="1" applyFill="1" applyBorder="1" applyAlignment="1">
      <alignment horizontal="right"/>
    </xf>
    <xf numFmtId="190" fontId="103" fillId="50" borderId="46" xfId="0" applyNumberFormat="1" applyFont="1" applyFill="1" applyBorder="1" applyAlignment="1">
      <alignment horizontal="right"/>
    </xf>
    <xf numFmtId="3" fontId="12" fillId="0" borderId="100" xfId="0" applyFont="1" applyBorder="1"/>
    <xf numFmtId="171" fontId="103" fillId="50" borderId="66" xfId="0" applyNumberFormat="1" applyFont="1" applyFill="1" applyBorder="1" applyAlignment="1">
      <alignment horizontal="right"/>
    </xf>
    <xf numFmtId="171" fontId="103" fillId="50" borderId="78" xfId="0" applyNumberFormat="1" applyFont="1" applyFill="1" applyBorder="1" applyAlignment="1">
      <alignment horizontal="right"/>
    </xf>
    <xf numFmtId="171" fontId="104" fillId="50" borderId="68" xfId="0" applyNumberFormat="1" applyFont="1" applyFill="1" applyBorder="1" applyAlignment="1">
      <alignment horizontal="right"/>
    </xf>
    <xf numFmtId="171" fontId="104" fillId="50" borderId="0" xfId="0" applyNumberFormat="1" applyFont="1" applyFill="1" applyAlignment="1">
      <alignment horizontal="right"/>
    </xf>
    <xf numFmtId="171" fontId="104" fillId="50" borderId="75" xfId="0" applyNumberFormat="1" applyFont="1" applyFill="1" applyBorder="1" applyAlignment="1">
      <alignment horizontal="right"/>
    </xf>
    <xf numFmtId="191" fontId="18" fillId="0" borderId="41" xfId="1" applyNumberFormat="1" applyFont="1" applyBorder="1" applyAlignment="1">
      <alignment wrapText="1"/>
    </xf>
    <xf numFmtId="191" fontId="18" fillId="0" borderId="41" xfId="1" applyNumberFormat="1" applyFont="1" applyBorder="1" applyAlignment="1">
      <alignment horizontal="right" wrapText="1"/>
    </xf>
    <xf numFmtId="191" fontId="12" fillId="0" borderId="61" xfId="0" applyNumberFormat="1" applyFont="1" applyBorder="1"/>
    <xf numFmtId="191" fontId="12" fillId="0" borderId="63" xfId="0" applyNumberFormat="1" applyFont="1" applyBorder="1"/>
    <xf numFmtId="191" fontId="12" fillId="0" borderId="71" xfId="0" applyNumberFormat="1" applyFont="1" applyBorder="1"/>
    <xf numFmtId="191" fontId="18" fillId="0" borderId="69" xfId="0" applyNumberFormat="1" applyFont="1" applyBorder="1"/>
    <xf numFmtId="191" fontId="12" fillId="0" borderId="73" xfId="0" applyNumberFormat="1" applyFont="1" applyBorder="1"/>
    <xf numFmtId="191" fontId="12" fillId="0" borderId="73" xfId="0" applyNumberFormat="1" applyFont="1" applyBorder="1" applyAlignment="1">
      <alignment horizontal="left"/>
    </xf>
    <xf numFmtId="171" fontId="103" fillId="0" borderId="0" xfId="0" applyNumberFormat="1" applyFont="1" applyBorder="1" applyAlignment="1">
      <alignment horizontal="right"/>
    </xf>
    <xf numFmtId="3" fontId="18" fillId="0" borderId="41" xfId="3972" applyNumberFormat="1" applyFont="1" applyFill="1" applyBorder="1" applyAlignment="1">
      <alignment wrapText="1"/>
    </xf>
    <xf numFmtId="3" fontId="18" fillId="0" borderId="41" xfId="9" quotePrefix="1" applyNumberFormat="1" applyFont="1" applyFill="1" applyBorder="1" applyAlignment="1">
      <alignment horizontal="right" wrapText="1"/>
    </xf>
    <xf numFmtId="3" fontId="1" fillId="0" borderId="0" xfId="3970" applyNumberFormat="1" applyFont="1" applyAlignment="1">
      <alignment wrapText="1"/>
    </xf>
    <xf numFmtId="3" fontId="18" fillId="0" borderId="43" xfId="9" quotePrefix="1" applyNumberFormat="1" applyFont="1" applyFill="1" applyBorder="1" applyAlignment="1">
      <alignment horizontal="right" wrapText="1"/>
    </xf>
    <xf numFmtId="3" fontId="4" fillId="0" borderId="0" xfId="3970" applyNumberFormat="1" applyFont="1" applyAlignment="1">
      <alignment wrapText="1"/>
    </xf>
    <xf numFmtId="190" fontId="12" fillId="0" borderId="104" xfId="0" applyNumberFormat="1" applyFont="1" applyBorder="1"/>
    <xf numFmtId="190" fontId="103" fillId="50" borderId="65" xfId="0" applyNumberFormat="1" applyFont="1" applyFill="1" applyBorder="1" applyAlignment="1">
      <alignment horizontal="right"/>
    </xf>
    <xf numFmtId="190" fontId="103" fillId="50" borderId="105" xfId="0" applyNumberFormat="1" applyFont="1" applyFill="1" applyBorder="1" applyAlignment="1">
      <alignment horizontal="right"/>
    </xf>
    <xf numFmtId="190" fontId="18" fillId="0" borderId="95" xfId="0" applyNumberFormat="1" applyFont="1" applyBorder="1"/>
    <xf numFmtId="190" fontId="104" fillId="50" borderId="96" xfId="0" applyNumberFormat="1" applyFont="1" applyFill="1" applyBorder="1" applyAlignment="1">
      <alignment horizontal="right"/>
    </xf>
    <xf numFmtId="190" fontId="104" fillId="50" borderId="97" xfId="0" applyNumberFormat="1" applyFont="1" applyFill="1" applyBorder="1" applyAlignment="1">
      <alignment horizontal="right"/>
    </xf>
    <xf numFmtId="3" fontId="12" fillId="0" borderId="81" xfId="0" applyFont="1" applyBorder="1" applyAlignment="1">
      <alignment horizontal="left" indent="2"/>
    </xf>
    <xf numFmtId="3" fontId="12" fillId="0" borderId="63" xfId="0" applyFont="1" applyBorder="1" applyAlignment="1">
      <alignment horizontal="left" indent="2"/>
    </xf>
    <xf numFmtId="3" fontId="12" fillId="0" borderId="61" xfId="0" applyFont="1" applyBorder="1" applyAlignment="1">
      <alignment horizontal="left" wrapText="1" indent="2"/>
    </xf>
    <xf numFmtId="3" fontId="12" fillId="0" borderId="95" xfId="0" applyFont="1" applyBorder="1"/>
    <xf numFmtId="3" fontId="12" fillId="49" borderId="97" xfId="0" applyFont="1" applyFill="1" applyBorder="1" applyAlignment="1">
      <alignment horizontal="right"/>
    </xf>
    <xf numFmtId="3" fontId="12" fillId="0" borderId="61" xfId="0" applyFont="1" applyBorder="1" applyAlignment="1">
      <alignment horizontal="left" indent="2"/>
    </xf>
    <xf numFmtId="3" fontId="12" fillId="0" borderId="101" xfId="0" applyFont="1" applyBorder="1" applyAlignment="1">
      <alignment horizontal="left" vertical="top"/>
    </xf>
    <xf numFmtId="3" fontId="12" fillId="0" borderId="81" xfId="0" applyFont="1" applyBorder="1" applyAlignment="1">
      <alignment horizontal="left" vertical="top"/>
    </xf>
    <xf numFmtId="3" fontId="12" fillId="0" borderId="63" xfId="0" applyFont="1" applyBorder="1" applyAlignment="1">
      <alignment horizontal="left" vertical="top"/>
    </xf>
    <xf numFmtId="3" fontId="18" fillId="0" borderId="0" xfId="0" applyFont="1" applyBorder="1"/>
    <xf numFmtId="3" fontId="112" fillId="0" borderId="0" xfId="0" applyFont="1" applyFill="1" applyBorder="1" applyAlignment="1">
      <alignment horizontal="right"/>
    </xf>
    <xf numFmtId="3" fontId="12" fillId="0" borderId="0" xfId="0" applyFont="1" applyFill="1"/>
    <xf numFmtId="3" fontId="12" fillId="0" borderId="38" xfId="0" applyFont="1" applyFill="1" applyBorder="1" applyAlignment="1">
      <alignment horizontal="right"/>
    </xf>
    <xf numFmtId="3" fontId="12" fillId="0" borderId="0" xfId="0" applyFont="1" applyFill="1" applyBorder="1" applyAlignment="1">
      <alignment horizontal="right"/>
    </xf>
    <xf numFmtId="3" fontId="12" fillId="0" borderId="0" xfId="0" applyFont="1" applyFill="1" applyAlignment="1">
      <alignment horizontal="right"/>
    </xf>
    <xf numFmtId="3" fontId="18" fillId="0" borderId="96" xfId="0" applyFont="1" applyFill="1" applyBorder="1" applyAlignment="1">
      <alignment horizontal="right"/>
    </xf>
    <xf numFmtId="3" fontId="18" fillId="0" borderId="0" xfId="0" applyFont="1" applyFill="1"/>
    <xf numFmtId="3" fontId="12" fillId="0" borderId="80" xfId="0" applyFont="1" applyFill="1" applyBorder="1" applyAlignment="1">
      <alignment horizontal="right"/>
    </xf>
    <xf numFmtId="3" fontId="12" fillId="0" borderId="12" xfId="0" applyFont="1" applyFill="1" applyBorder="1" applyAlignment="1">
      <alignment horizontal="right"/>
    </xf>
    <xf numFmtId="3" fontId="18" fillId="0" borderId="38" xfId="0" applyFont="1" applyFill="1" applyBorder="1" applyAlignment="1">
      <alignment horizontal="right"/>
    </xf>
    <xf numFmtId="4" fontId="12" fillId="0" borderId="38" xfId="0" applyNumberFormat="1" applyFont="1" applyFill="1" applyBorder="1" applyAlignment="1">
      <alignment horizontal="right"/>
    </xf>
    <xf numFmtId="3" fontId="18" fillId="0" borderId="37" xfId="1" applyFont="1" applyFill="1" applyBorder="1" applyAlignment="1">
      <alignment horizontal="right" vertical="top" wrapText="1"/>
    </xf>
    <xf numFmtId="3" fontId="18" fillId="0" borderId="37" xfId="1" applyFont="1" applyFill="1" applyBorder="1" applyAlignment="1">
      <alignment horizontal="right" wrapText="1"/>
    </xf>
    <xf numFmtId="3" fontId="109" fillId="0" borderId="96" xfId="0" applyFont="1" applyFill="1" applyBorder="1" applyAlignment="1">
      <alignment horizontal="right"/>
    </xf>
    <xf numFmtId="3" fontId="108" fillId="0" borderId="12" xfId="0" applyFont="1" applyFill="1" applyBorder="1" applyAlignment="1">
      <alignment horizontal="right"/>
    </xf>
    <xf numFmtId="3" fontId="14" fillId="0" borderId="0" xfId="0" applyFont="1" applyFill="1"/>
    <xf numFmtId="3" fontId="106" fillId="0" borderId="0" xfId="0" applyFont="1" applyFill="1"/>
    <xf numFmtId="3" fontId="102" fillId="0" borderId="0" xfId="0" applyFont="1" applyFill="1"/>
    <xf numFmtId="3" fontId="18" fillId="0" borderId="0" xfId="0" applyFont="1" applyFill="1" applyAlignment="1">
      <alignment horizontal="right"/>
    </xf>
    <xf numFmtId="3" fontId="12" fillId="0" borderId="38" xfId="0" quotePrefix="1" applyFont="1" applyFill="1" applyBorder="1" applyAlignment="1">
      <alignment horizontal="right"/>
    </xf>
    <xf numFmtId="3" fontId="12" fillId="0" borderId="89" xfId="0" applyFont="1" applyFill="1" applyBorder="1" applyAlignment="1">
      <alignment horizontal="right"/>
    </xf>
    <xf numFmtId="3" fontId="12" fillId="0" borderId="83" xfId="0" applyFont="1" applyFill="1" applyBorder="1" applyAlignment="1">
      <alignment horizontal="right"/>
    </xf>
    <xf numFmtId="3" fontId="18" fillId="0" borderId="80" xfId="0" applyFont="1" applyFill="1" applyBorder="1" applyAlignment="1">
      <alignment horizontal="right"/>
    </xf>
    <xf numFmtId="3" fontId="12" fillId="0" borderId="84" xfId="0" applyFont="1" applyFill="1" applyBorder="1" applyAlignment="1">
      <alignment horizontal="right"/>
    </xf>
    <xf numFmtId="3" fontId="12" fillId="0" borderId="87" xfId="0" applyFont="1" applyFill="1" applyBorder="1" applyAlignment="1">
      <alignment horizontal="right"/>
    </xf>
    <xf numFmtId="3" fontId="12" fillId="0" borderId="5" xfId="0" applyFont="1" applyFill="1" applyBorder="1" applyAlignment="1">
      <alignment horizontal="right"/>
    </xf>
    <xf numFmtId="3" fontId="12" fillId="0" borderId="86" xfId="0" applyFont="1" applyFill="1" applyBorder="1" applyAlignment="1">
      <alignment horizontal="right"/>
    </xf>
    <xf numFmtId="3" fontId="12" fillId="0" borderId="38" xfId="0" applyFont="1" applyFill="1" applyBorder="1" applyAlignment="1">
      <alignment horizontal="right" wrapText="1"/>
    </xf>
    <xf numFmtId="4" fontId="12" fillId="0" borderId="38" xfId="0" applyNumberFormat="1" applyFont="1" applyFill="1" applyBorder="1" applyAlignment="1">
      <alignment horizontal="right" wrapText="1"/>
    </xf>
    <xf numFmtId="192" fontId="12" fillId="0" borderId="0" xfId="0" applyNumberFormat="1" applyFont="1" applyFill="1" applyAlignment="1">
      <alignment horizontal="right"/>
    </xf>
    <xf numFmtId="3" fontId="12" fillId="0" borderId="38" xfId="1" applyFont="1" applyFill="1" applyBorder="1" applyAlignment="1">
      <alignment horizontal="right"/>
    </xf>
    <xf numFmtId="192" fontId="12" fillId="0" borderId="0" xfId="0" applyNumberFormat="1" applyFont="1" applyFill="1" applyBorder="1" applyAlignment="1">
      <alignment horizontal="right"/>
    </xf>
    <xf numFmtId="192" fontId="12" fillId="0" borderId="38" xfId="0" applyNumberFormat="1" applyFont="1" applyFill="1" applyBorder="1" applyAlignment="1">
      <alignment horizontal="right"/>
    </xf>
    <xf numFmtId="192" fontId="12" fillId="0" borderId="89" xfId="0" applyNumberFormat="1" applyFont="1" applyFill="1" applyBorder="1" applyAlignment="1">
      <alignment horizontal="right"/>
    </xf>
    <xf numFmtId="192" fontId="12" fillId="0" borderId="83" xfId="0" applyNumberFormat="1" applyFont="1" applyFill="1" applyBorder="1" applyAlignment="1">
      <alignment horizontal="right"/>
    </xf>
    <xf numFmtId="171" fontId="12" fillId="0" borderId="38" xfId="0" applyNumberFormat="1" applyFont="1" applyFill="1" applyBorder="1" applyAlignment="1">
      <alignment horizontal="right"/>
    </xf>
    <xf numFmtId="3" fontId="12" fillId="0" borderId="96" xfId="0" applyFont="1" applyFill="1" applyBorder="1" applyAlignment="1">
      <alignment horizontal="right"/>
    </xf>
    <xf numFmtId="171" fontId="12" fillId="0" borderId="38" xfId="0" applyNumberFormat="1" applyFont="1" applyFill="1" applyBorder="1" applyAlignment="1">
      <alignment horizontal="right" wrapText="1"/>
    </xf>
    <xf numFmtId="4" fontId="12" fillId="0" borderId="57" xfId="0" applyNumberFormat="1" applyFont="1" applyFill="1" applyBorder="1" applyAlignment="1">
      <alignment horizontal="right"/>
    </xf>
    <xf numFmtId="3" fontId="12" fillId="0" borderId="57" xfId="0" applyFont="1" applyFill="1" applyBorder="1" applyAlignment="1">
      <alignment horizontal="right"/>
    </xf>
    <xf numFmtId="3" fontId="12" fillId="0" borderId="57" xfId="0" applyFont="1" applyFill="1" applyBorder="1" applyAlignment="1">
      <alignment horizontal="right" wrapText="1"/>
    </xf>
    <xf numFmtId="3" fontId="12" fillId="0" borderId="90" xfId="0" applyFont="1" applyFill="1" applyBorder="1" applyAlignment="1">
      <alignment horizontal="right"/>
    </xf>
    <xf numFmtId="4" fontId="18" fillId="0" borderId="38" xfId="0" applyNumberFormat="1" applyFont="1" applyFill="1" applyBorder="1" applyAlignment="1">
      <alignment horizontal="right"/>
    </xf>
    <xf numFmtId="3" fontId="12" fillId="0" borderId="54" xfId="3971" quotePrefix="1" applyFont="1" applyFill="1" applyBorder="1" applyAlignment="1">
      <alignment horizontal="right"/>
    </xf>
    <xf numFmtId="3" fontId="12" fillId="0" borderId="30" xfId="3971" quotePrefix="1" applyFont="1" applyFill="1" applyBorder="1" applyAlignment="1">
      <alignment horizontal="right"/>
    </xf>
    <xf numFmtId="3" fontId="12" fillId="0" borderId="52" xfId="3971" quotePrefix="1" applyFont="1" applyFill="1" applyBorder="1" applyAlignment="1">
      <alignment horizontal="right"/>
    </xf>
    <xf numFmtId="3" fontId="12" fillId="0" borderId="32" xfId="3971" quotePrefix="1" applyFont="1" applyFill="1" applyBorder="1" applyAlignment="1">
      <alignment horizontal="right"/>
    </xf>
    <xf numFmtId="3" fontId="12" fillId="0" borderId="53" xfId="3971" quotePrefix="1" applyFont="1" applyFill="1" applyBorder="1" applyAlignment="1">
      <alignment horizontal="right"/>
    </xf>
    <xf numFmtId="3" fontId="12" fillId="0" borderId="44" xfId="3971" quotePrefix="1" applyFont="1" applyFill="1" applyBorder="1" applyAlignment="1">
      <alignment horizontal="right"/>
    </xf>
    <xf numFmtId="3" fontId="18" fillId="0" borderId="54" xfId="3971" quotePrefix="1" applyFont="1" applyFill="1" applyBorder="1" applyAlignment="1">
      <alignment horizontal="right"/>
    </xf>
    <xf numFmtId="3" fontId="18" fillId="0" borderId="30" xfId="3971" quotePrefix="1" applyFont="1" applyFill="1" applyBorder="1" applyAlignment="1">
      <alignment horizontal="right"/>
    </xf>
    <xf numFmtId="3" fontId="18" fillId="0" borderId="52" xfId="3971" applyFont="1" applyFill="1" applyBorder="1" applyAlignment="1">
      <alignment horizontal="right"/>
    </xf>
    <xf numFmtId="3" fontId="18" fillId="0" borderId="32" xfId="3971" applyFont="1" applyFill="1" applyBorder="1" applyAlignment="1">
      <alignment horizontal="right"/>
    </xf>
    <xf numFmtId="3" fontId="12" fillId="0" borderId="32" xfId="3971" applyFont="1" applyFill="1" applyBorder="1" applyAlignment="1">
      <alignment horizontal="right"/>
    </xf>
    <xf numFmtId="3" fontId="12" fillId="0" borderId="52" xfId="3971" applyFont="1" applyFill="1" applyBorder="1" applyAlignment="1">
      <alignment horizontal="right"/>
    </xf>
    <xf numFmtId="3" fontId="12" fillId="0" borderId="43" xfId="3971" quotePrefix="1" applyFont="1" applyFill="1" applyBorder="1" applyAlignment="1">
      <alignment horizontal="right"/>
    </xf>
    <xf numFmtId="3" fontId="12" fillId="0" borderId="41" xfId="3971" quotePrefix="1" applyFont="1" applyFill="1" applyBorder="1" applyAlignment="1">
      <alignment horizontal="right"/>
    </xf>
    <xf numFmtId="3" fontId="12" fillId="0" borderId="52" xfId="10" applyNumberFormat="1" applyFont="1" applyFill="1" applyBorder="1">
      <alignment horizontal="right"/>
    </xf>
    <xf numFmtId="3" fontId="12" fillId="0" borderId="32" xfId="10" applyNumberFormat="1" applyFont="1" applyFill="1" applyBorder="1">
      <alignment horizontal="right"/>
    </xf>
    <xf numFmtId="3" fontId="12" fillId="0" borderId="60" xfId="3971" quotePrefix="1" applyFont="1" applyFill="1" applyBorder="1" applyAlignment="1">
      <alignment horizontal="right"/>
    </xf>
    <xf numFmtId="3" fontId="12" fillId="0" borderId="40" xfId="3971" quotePrefix="1" applyFont="1" applyFill="1" applyBorder="1" applyAlignment="1">
      <alignment horizontal="right"/>
    </xf>
    <xf numFmtId="3" fontId="6" fillId="0" borderId="0" xfId="3970" applyNumberFormat="1" applyFill="1"/>
    <xf numFmtId="3" fontId="97" fillId="0" borderId="0" xfId="3970" applyNumberFormat="1" applyFont="1" applyFill="1"/>
    <xf numFmtId="3" fontId="18" fillId="0" borderId="56" xfId="3971" applyFont="1" applyFill="1" applyBorder="1" applyAlignment="1">
      <alignment horizontal="right"/>
    </xf>
    <xf numFmtId="3" fontId="18" fillId="0" borderId="0" xfId="3971" applyFont="1" applyFill="1" applyAlignment="1">
      <alignment horizontal="right"/>
    </xf>
    <xf numFmtId="3" fontId="12" fillId="0" borderId="54" xfId="3971" applyFont="1" applyFill="1" applyBorder="1" applyAlignment="1">
      <alignment horizontal="right"/>
    </xf>
    <xf numFmtId="3" fontId="18" fillId="0" borderId="54" xfId="3974" quotePrefix="1" applyNumberFormat="1" applyFont="1" applyFill="1" applyBorder="1">
      <alignment horizontal="right"/>
    </xf>
    <xf numFmtId="3" fontId="18" fillId="0" borderId="30" xfId="3974" quotePrefix="1" applyNumberFormat="1" applyFont="1" applyFill="1" applyBorder="1">
      <alignment horizontal="right"/>
    </xf>
    <xf numFmtId="3" fontId="18" fillId="0" borderId="52" xfId="3971" quotePrefix="1" applyFont="1" applyFill="1" applyBorder="1" applyAlignment="1">
      <alignment horizontal="right"/>
    </xf>
    <xf numFmtId="3" fontId="18" fillId="0" borderId="32" xfId="3971" quotePrefix="1" applyFont="1" applyFill="1" applyBorder="1" applyAlignment="1">
      <alignment horizontal="right"/>
    </xf>
    <xf numFmtId="3" fontId="12" fillId="0" borderId="58" xfId="3971" applyFont="1" applyFill="1" applyBorder="1" applyAlignment="1">
      <alignment horizontal="right"/>
    </xf>
    <xf numFmtId="3" fontId="12" fillId="0" borderId="47" xfId="3971" applyFont="1" applyFill="1" applyBorder="1" applyAlignment="1">
      <alignment horizontal="right"/>
    </xf>
    <xf numFmtId="3" fontId="18" fillId="0" borderId="56" xfId="10" quotePrefix="1" applyNumberFormat="1" applyFont="1" applyFill="1" applyBorder="1">
      <alignment horizontal="right"/>
    </xf>
    <xf numFmtId="3" fontId="12" fillId="0" borderId="57" xfId="10" quotePrefix="1" applyNumberFormat="1" applyFont="1" applyFill="1" applyBorder="1">
      <alignment horizontal="right"/>
    </xf>
    <xf numFmtId="3" fontId="12" fillId="0" borderId="38" xfId="3971" applyFont="1" applyFill="1" applyBorder="1" applyAlignment="1">
      <alignment horizontal="right"/>
    </xf>
    <xf numFmtId="3" fontId="12" fillId="0" borderId="38" xfId="10" quotePrefix="1" applyNumberFormat="1" applyFont="1" applyFill="1" applyBorder="1">
      <alignment horizontal="right"/>
    </xf>
    <xf numFmtId="3" fontId="12" fillId="0" borderId="43" xfId="10" quotePrefix="1" applyNumberFormat="1" applyFont="1" applyFill="1" applyBorder="1">
      <alignment horizontal="right"/>
    </xf>
    <xf numFmtId="3" fontId="12" fillId="0" borderId="41" xfId="10" quotePrefix="1" applyNumberFormat="1" applyFont="1" applyFill="1" applyBorder="1">
      <alignment horizontal="right"/>
    </xf>
    <xf numFmtId="3" fontId="18" fillId="0" borderId="57" xfId="10" quotePrefix="1" applyNumberFormat="1" applyFont="1" applyFill="1" applyBorder="1">
      <alignment horizontal="right"/>
    </xf>
    <xf numFmtId="3" fontId="18" fillId="0" borderId="38" xfId="10" quotePrefix="1" applyNumberFormat="1" applyFont="1" applyFill="1" applyBorder="1">
      <alignment horizontal="right"/>
    </xf>
    <xf numFmtId="171" fontId="18" fillId="0" borderId="56" xfId="10" quotePrefix="1" applyNumberFormat="1" applyFont="1" applyFill="1" applyBorder="1">
      <alignment horizontal="right"/>
    </xf>
    <xf numFmtId="3" fontId="101" fillId="0" borderId="0" xfId="3970" applyNumberFormat="1" applyFont="1" applyFill="1"/>
    <xf numFmtId="3" fontId="12" fillId="0" borderId="51" xfId="3971" applyFont="1" applyFill="1" applyBorder="1" applyAlignment="1">
      <alignment horizontal="right"/>
    </xf>
    <xf numFmtId="3" fontId="2" fillId="0" borderId="0" xfId="3970" applyNumberFormat="1" applyFont="1" applyFill="1"/>
    <xf numFmtId="3" fontId="18" fillId="0" borderId="0" xfId="3971" applyFont="1" applyFill="1" applyAlignment="1">
      <alignment horizontal="right" wrapText="1"/>
    </xf>
    <xf numFmtId="3" fontId="4" fillId="0" borderId="0" xfId="3970" applyNumberFormat="1" applyFont="1" applyFill="1"/>
    <xf numFmtId="3" fontId="6" fillId="0" borderId="0" xfId="3970" applyNumberFormat="1" applyFill="1" applyAlignment="1">
      <alignment horizontal="right" wrapText="1"/>
    </xf>
    <xf numFmtId="3" fontId="6" fillId="0" borderId="0" xfId="3970" applyNumberFormat="1" applyFill="1" applyAlignment="1"/>
    <xf numFmtId="3" fontId="3" fillId="0" borderId="0" xfId="3970" applyNumberFormat="1" applyFont="1" applyFill="1"/>
    <xf numFmtId="3" fontId="1" fillId="0" borderId="0" xfId="3970" applyNumberFormat="1" applyFont="1" applyFill="1" applyAlignment="1">
      <alignment horizontal="right" wrapText="1"/>
    </xf>
    <xf numFmtId="3" fontId="4" fillId="0" borderId="0" xfId="3970" applyNumberFormat="1" applyFont="1" applyFill="1" applyAlignment="1">
      <alignment horizontal="right" wrapText="1"/>
    </xf>
    <xf numFmtId="3" fontId="1" fillId="0" borderId="0" xfId="3970" applyNumberFormat="1" applyFont="1" applyFill="1" applyAlignment="1">
      <alignment wrapText="1"/>
    </xf>
    <xf numFmtId="3" fontId="4" fillId="0" borderId="0" xfId="3970" applyNumberFormat="1" applyFont="1" applyFill="1" applyAlignment="1">
      <alignment wrapText="1"/>
    </xf>
    <xf numFmtId="171" fontId="1" fillId="0" borderId="0" xfId="3970" applyNumberFormat="1" applyFont="1" applyFill="1"/>
    <xf numFmtId="171" fontId="4" fillId="0" borderId="0" xfId="3970" applyNumberFormat="1" applyFont="1" applyFill="1"/>
    <xf numFmtId="1" fontId="6" fillId="0" borderId="0" xfId="3970" applyNumberFormat="1" applyFill="1" applyAlignment="1"/>
    <xf numFmtId="190" fontId="103" fillId="0" borderId="0" xfId="0" applyNumberFormat="1" applyFont="1" applyFill="1" applyAlignment="1">
      <alignment horizontal="right"/>
    </xf>
    <xf numFmtId="190" fontId="103" fillId="0" borderId="62" xfId="0" applyNumberFormat="1" applyFont="1" applyFill="1" applyBorder="1" applyAlignment="1">
      <alignment horizontal="right"/>
    </xf>
    <xf numFmtId="190" fontId="103" fillId="0" borderId="65" xfId="0" applyNumberFormat="1" applyFont="1" applyFill="1" applyBorder="1" applyAlignment="1">
      <alignment horizontal="right"/>
    </xf>
    <xf numFmtId="190" fontId="103" fillId="0" borderId="106" xfId="0" applyNumberFormat="1" applyFont="1" applyFill="1" applyBorder="1" applyAlignment="1">
      <alignment horizontal="right"/>
    </xf>
    <xf numFmtId="190" fontId="104" fillId="0" borderId="96" xfId="0" applyNumberFormat="1" applyFont="1" applyFill="1" applyBorder="1" applyAlignment="1">
      <alignment horizontal="right"/>
    </xf>
    <xf numFmtId="190" fontId="104" fillId="0" borderId="107" xfId="0" applyNumberFormat="1" applyFont="1" applyFill="1" applyBorder="1" applyAlignment="1">
      <alignment horizontal="right"/>
    </xf>
    <xf numFmtId="190" fontId="103" fillId="0" borderId="41" xfId="0" applyNumberFormat="1" applyFont="1" applyFill="1" applyBorder="1" applyAlignment="1">
      <alignment horizontal="right"/>
    </xf>
    <xf numFmtId="190" fontId="103" fillId="0" borderId="74" xfId="0" applyNumberFormat="1" applyFont="1" applyFill="1" applyBorder="1" applyAlignment="1">
      <alignment horizontal="right"/>
    </xf>
    <xf numFmtId="190" fontId="104" fillId="0" borderId="68" xfId="0" applyNumberFormat="1" applyFont="1" applyFill="1" applyBorder="1" applyAlignment="1">
      <alignment horizontal="right"/>
    </xf>
    <xf numFmtId="190" fontId="104" fillId="0" borderId="70" xfId="0" applyNumberFormat="1" applyFont="1" applyFill="1" applyBorder="1" applyAlignment="1">
      <alignment horizontal="right"/>
    </xf>
    <xf numFmtId="171" fontId="103" fillId="0" borderId="65" xfId="0" applyNumberFormat="1" applyFont="1" applyFill="1" applyBorder="1" applyAlignment="1">
      <alignment horizontal="right"/>
    </xf>
    <xf numFmtId="3" fontId="18" fillId="0" borderId="41" xfId="1" applyFont="1" applyFill="1" applyBorder="1" applyAlignment="1">
      <alignment horizontal="right" wrapText="1"/>
    </xf>
    <xf numFmtId="171" fontId="103" fillId="0" borderId="66" xfId="0" applyNumberFormat="1" applyFont="1" applyFill="1" applyBorder="1" applyAlignment="1">
      <alignment horizontal="right"/>
    </xf>
    <xf numFmtId="171" fontId="103" fillId="0" borderId="67" xfId="0" applyNumberFormat="1" applyFont="1" applyFill="1" applyBorder="1" applyAlignment="1">
      <alignment horizontal="right"/>
    </xf>
    <xf numFmtId="190" fontId="103" fillId="0" borderId="47" xfId="0" applyNumberFormat="1" applyFont="1" applyFill="1" applyBorder="1" applyAlignment="1">
      <alignment horizontal="right"/>
    </xf>
    <xf numFmtId="190" fontId="103" fillId="0" borderId="72" xfId="0" applyNumberFormat="1" applyFont="1" applyFill="1" applyBorder="1" applyAlignment="1">
      <alignment horizontal="right"/>
    </xf>
    <xf numFmtId="171" fontId="104" fillId="0" borderId="68" xfId="0" applyNumberFormat="1" applyFont="1" applyFill="1" applyBorder="1" applyAlignment="1">
      <alignment horizontal="right"/>
    </xf>
    <xf numFmtId="171" fontId="104" fillId="0" borderId="0" xfId="0" applyNumberFormat="1" applyFont="1" applyFill="1" applyAlignment="1">
      <alignment horizontal="right"/>
    </xf>
    <xf numFmtId="171" fontId="104" fillId="0" borderId="62" xfId="0" applyNumberFormat="1" applyFont="1" applyFill="1" applyBorder="1" applyAlignment="1">
      <alignment horizontal="right"/>
    </xf>
    <xf numFmtId="191" fontId="18" fillId="0" borderId="41" xfId="1" applyNumberFormat="1" applyFont="1" applyFill="1" applyBorder="1" applyAlignment="1">
      <alignment horizontal="right" wrapText="1"/>
    </xf>
    <xf numFmtId="191" fontId="103" fillId="0" borderId="0" xfId="0" applyNumberFormat="1" applyFont="1" applyFill="1" applyAlignment="1">
      <alignment horizontal="right"/>
    </xf>
    <xf numFmtId="191" fontId="103" fillId="0" borderId="62" xfId="0" applyNumberFormat="1" applyFont="1" applyFill="1" applyBorder="1" applyAlignment="1">
      <alignment horizontal="right"/>
    </xf>
    <xf numFmtId="191" fontId="103" fillId="0" borderId="47" xfId="0" applyNumberFormat="1" applyFont="1" applyFill="1" applyBorder="1" applyAlignment="1">
      <alignment horizontal="right"/>
    </xf>
    <xf numFmtId="191" fontId="103" fillId="0" borderId="72" xfId="0" applyNumberFormat="1" applyFont="1" applyFill="1" applyBorder="1" applyAlignment="1">
      <alignment horizontal="right"/>
    </xf>
    <xf numFmtId="191" fontId="104" fillId="0" borderId="68" xfId="0" applyNumberFormat="1" applyFont="1" applyFill="1" applyBorder="1" applyAlignment="1">
      <alignment horizontal="right"/>
    </xf>
    <xf numFmtId="191" fontId="104" fillId="0" borderId="70" xfId="0" applyNumberFormat="1" applyFont="1" applyFill="1" applyBorder="1" applyAlignment="1">
      <alignment horizontal="right"/>
    </xf>
    <xf numFmtId="191" fontId="103" fillId="0" borderId="41" xfId="0" applyNumberFormat="1" applyFont="1" applyFill="1" applyBorder="1" applyAlignment="1">
      <alignment horizontal="right"/>
    </xf>
    <xf numFmtId="191" fontId="103" fillId="0" borderId="74" xfId="0" applyNumberFormat="1" applyFont="1" applyFill="1" applyBorder="1" applyAlignment="1">
      <alignment horizontal="right"/>
    </xf>
    <xf numFmtId="171" fontId="103" fillId="0" borderId="0" xfId="0" applyNumberFormat="1" applyFont="1" applyFill="1" applyBorder="1" applyAlignment="1">
      <alignment horizontal="right"/>
    </xf>
    <xf numFmtId="191" fontId="103" fillId="0" borderId="38" xfId="0" applyNumberFormat="1" applyFont="1" applyFill="1" applyBorder="1" applyAlignment="1">
      <alignment horizontal="right"/>
    </xf>
    <xf numFmtId="191" fontId="103" fillId="0" borderId="64" xfId="0" applyNumberFormat="1" applyFont="1" applyFill="1" applyBorder="1" applyAlignment="1">
      <alignment horizontal="right"/>
    </xf>
    <xf numFmtId="190" fontId="103" fillId="0" borderId="38" xfId="0" applyNumberFormat="1" applyFont="1" applyFill="1" applyBorder="1" applyAlignment="1">
      <alignment horizontal="right"/>
    </xf>
    <xf numFmtId="190" fontId="103" fillId="0" borderId="64" xfId="0" applyNumberFormat="1" applyFont="1" applyFill="1" applyBorder="1" applyAlignment="1">
      <alignment horizontal="right"/>
    </xf>
    <xf numFmtId="171" fontId="103" fillId="0" borderId="102" xfId="0" applyNumberFormat="1" applyFont="1" applyFill="1" applyBorder="1" applyAlignment="1">
      <alignment horizontal="right"/>
    </xf>
    <xf numFmtId="190" fontId="103" fillId="0" borderId="57" xfId="0" applyNumberFormat="1" applyFont="1" applyFill="1" applyBorder="1" applyAlignment="1">
      <alignment horizontal="right"/>
    </xf>
    <xf numFmtId="190" fontId="103" fillId="0" borderId="58" xfId="0" applyNumberFormat="1" applyFont="1" applyFill="1" applyBorder="1" applyAlignment="1">
      <alignment horizontal="right"/>
    </xf>
    <xf numFmtId="190" fontId="104" fillId="0" borderId="103" xfId="0" applyNumberFormat="1" applyFont="1" applyFill="1" applyBorder="1" applyAlignment="1">
      <alignment horizontal="right"/>
    </xf>
    <xf numFmtId="3" fontId="12" fillId="49" borderId="68" xfId="0" applyFont="1" applyFill="1" applyBorder="1" applyAlignment="1">
      <alignment horizontal="right"/>
    </xf>
    <xf numFmtId="2" fontId="12" fillId="49" borderId="75" xfId="0" applyNumberFormat="1" applyFont="1" applyFill="1" applyBorder="1" applyAlignment="1">
      <alignment horizontal="right"/>
    </xf>
    <xf numFmtId="3" fontId="12" fillId="0" borderId="68" xfId="0" applyFont="1" applyFill="1" applyBorder="1" applyAlignment="1">
      <alignment horizontal="right"/>
    </xf>
    <xf numFmtId="171" fontId="12" fillId="49" borderId="38" xfId="1" applyNumberFormat="1" applyFont="1" applyFill="1" applyBorder="1" applyAlignment="1">
      <alignment horizontal="right"/>
    </xf>
    <xf numFmtId="171" fontId="12" fillId="49" borderId="38" xfId="0" applyNumberFormat="1" applyFont="1" applyFill="1" applyBorder="1" applyAlignment="1">
      <alignment horizontal="right" wrapText="1"/>
    </xf>
    <xf numFmtId="171" fontId="12" fillId="49" borderId="76" xfId="1" applyNumberFormat="1" applyFont="1" applyFill="1" applyBorder="1" applyAlignment="1">
      <alignment horizontal="right"/>
    </xf>
    <xf numFmtId="171" fontId="12" fillId="0" borderId="57" xfId="0" applyNumberFormat="1" applyFont="1" applyFill="1" applyBorder="1" applyAlignment="1">
      <alignment horizontal="right"/>
    </xf>
    <xf numFmtId="3" fontId="12" fillId="0" borderId="0" xfId="0" applyFont="1" applyAlignment="1">
      <alignment horizontal="left" vertical="top" wrapText="1"/>
    </xf>
    <xf numFmtId="3" fontId="99" fillId="0" borderId="0" xfId="0" applyFont="1" applyAlignment="1">
      <alignment horizontal="left" vertical="top" wrapText="1"/>
    </xf>
    <xf numFmtId="3" fontId="12" fillId="0" borderId="0" xfId="0" applyFont="1" applyAlignment="1"/>
  </cellXfs>
  <cellStyles count="3987">
    <cellStyle name="_060725 NEW модель баланс все Со" xfId="30" xr:uid="{00000000-0005-0000-0000-000000000000}"/>
    <cellStyle name="_060821 n=10, Э2007 55, ИП 119, ЗС 07г 15" xfId="31" xr:uid="{00000000-0005-0000-0000-000001000000}"/>
    <cellStyle name="_20060313 DCF tables Eng_Karelia_Analysis" xfId="32" xr:uid="{00000000-0005-0000-0000-000002000000}"/>
    <cellStyle name="_20060313 DCF tables Eng_Kola_analysis" xfId="33" xr:uid="{00000000-0005-0000-0000-000003000000}"/>
    <cellStyle name="_ABN TGC valuation analysis 10 03 2005" xfId="34" xr:uid="{00000000-0005-0000-0000-000004000000}"/>
    <cellStyle name="_ABN TGC valuation analysis 24 02 2005" xfId="35" xr:uid="{00000000-0005-0000-0000-000005000000}"/>
    <cellStyle name="_ABN TGC valuation analysis 28 02 2005" xfId="36" xr:uid="{00000000-0005-0000-0000-000006000000}"/>
    <cellStyle name="_Apatitskaya DCF eng_Fortum analysis" xfId="37" xr:uid="{00000000-0005-0000-0000-000007000000}"/>
    <cellStyle name="_Book1" xfId="38" xr:uid="{00000000-0005-0000-0000-000008000000}"/>
    <cellStyle name="_Book5" xfId="39" xr:uid="{00000000-0005-0000-0000-000009000000}"/>
    <cellStyle name="_Fortum dividend income from Russian shareholdings_23 11 2007" xfId="40" xr:uid="{00000000-0005-0000-0000-00000A000000}"/>
    <cellStyle name="_Fortum effect evaluation ver 2" xfId="41" xr:uid="{00000000-0005-0000-0000-00000B000000}"/>
    <cellStyle name="_Fortum Russian ownership and allocation 31 12 2006_13012007" xfId="42" xr:uid="{00000000-0005-0000-0000-00000C000000}"/>
    <cellStyle name="_Fortum Russian ownership and allocation 31 12 2007_16112007" xfId="43" xr:uid="{00000000-0005-0000-0000-00000D000000}"/>
    <cellStyle name="_IPr_TGK_2005" xfId="44" xr:uid="{00000000-0005-0000-0000-00000E000000}"/>
    <cellStyle name="_IPr_TGK_2005_4q0" xfId="45" xr:uid="{00000000-0005-0000-0000-00000F000000}"/>
    <cellStyle name="_OGK-3_Model_v18_modified" xfId="46" xr:uid="{00000000-0005-0000-0000-000010000000}"/>
    <cellStyle name="_OGK-3_Model_v7" xfId="47" xr:uid="{00000000-0005-0000-0000-000011000000}"/>
    <cellStyle name="_Pre-Warning" xfId="48" xr:uid="{00000000-0005-0000-0000-000012000000}"/>
    <cellStyle name="_Pre-Warning_12_2012" xfId="49" xr:uid="{00000000-0005-0000-0000-000013000000}"/>
    <cellStyle name="_Pre-Warning_12_2014" xfId="50" xr:uid="{00000000-0005-0000-0000-000014000000}"/>
    <cellStyle name="_Rid_1__S13" xfId="51" xr:uid="{00000000-0005-0000-0000-000015000000}"/>
    <cellStyle name="_Rid_1__S15" xfId="52" xr:uid="{00000000-0005-0000-0000-000016000000}"/>
    <cellStyle name="_Rid_1__S17" xfId="53" xr:uid="{00000000-0005-0000-0000-000017000000}"/>
    <cellStyle name="_Rid_1__S20" xfId="54" xr:uid="{00000000-0005-0000-0000-000018000000}"/>
    <cellStyle name="_Rid_1__S23" xfId="55" xr:uid="{00000000-0005-0000-0000-000019000000}"/>
    <cellStyle name="_Rid_1__S26" xfId="56" xr:uid="{00000000-0005-0000-0000-00001A000000}"/>
    <cellStyle name="_Rid_1__S31" xfId="57" xr:uid="{00000000-0005-0000-0000-00001B000000}"/>
    <cellStyle name="_Rid_1__S33" xfId="58" xr:uid="{00000000-0005-0000-0000-00001C000000}"/>
    <cellStyle name="_Rid_1__S33_Book1" xfId="59" xr:uid="{00000000-0005-0000-0000-00001D000000}"/>
    <cellStyle name="_Rid_1__S34" xfId="60" xr:uid="{00000000-0005-0000-0000-00001E000000}"/>
    <cellStyle name="_Rid_1__S35" xfId="61" xr:uid="{00000000-0005-0000-0000-00001F000000}"/>
    <cellStyle name="_Rid_1__S38" xfId="62" xr:uid="{00000000-0005-0000-0000-000020000000}"/>
    <cellStyle name="_Rid_1__S5" xfId="63" xr:uid="{00000000-0005-0000-0000-000021000000}"/>
    <cellStyle name="_Rid_1__S63" xfId="64" xr:uid="{00000000-0005-0000-0000-000022000000}"/>
    <cellStyle name="_Rid_11__S23" xfId="65" xr:uid="{00000000-0005-0000-0000-000023000000}"/>
    <cellStyle name="_Rid_11__S31" xfId="66" xr:uid="{00000000-0005-0000-0000-000024000000}"/>
    <cellStyle name="_Rid_11__S33" xfId="67" xr:uid="{00000000-0005-0000-0000-000025000000}"/>
    <cellStyle name="_Rid_11__S35" xfId="68" xr:uid="{00000000-0005-0000-0000-000026000000}"/>
    <cellStyle name="_Rid_11__S38" xfId="69" xr:uid="{00000000-0005-0000-0000-000027000000}"/>
    <cellStyle name="_Rid_13__S23" xfId="70" xr:uid="{00000000-0005-0000-0000-000028000000}"/>
    <cellStyle name="_Rid_13__S31" xfId="71" xr:uid="{00000000-0005-0000-0000-000029000000}"/>
    <cellStyle name="_Rid_13__S33" xfId="72" xr:uid="{00000000-0005-0000-0000-00002A000000}"/>
    <cellStyle name="_Rid_13__S35" xfId="73" xr:uid="{00000000-0005-0000-0000-00002B000000}"/>
    <cellStyle name="_Rid_13__S38" xfId="74" xr:uid="{00000000-0005-0000-0000-00002C000000}"/>
    <cellStyle name="_Rid_15__S23" xfId="75" xr:uid="{00000000-0005-0000-0000-00002D000000}"/>
    <cellStyle name="_Rid_15__S31" xfId="76" xr:uid="{00000000-0005-0000-0000-00002E000000}"/>
    <cellStyle name="_Rid_15__S33" xfId="77" xr:uid="{00000000-0005-0000-0000-00002F000000}"/>
    <cellStyle name="_Rid_15__S35" xfId="78" xr:uid="{00000000-0005-0000-0000-000030000000}"/>
    <cellStyle name="_Rid_15__S38" xfId="79" xr:uid="{00000000-0005-0000-0000-000031000000}"/>
    <cellStyle name="_Rid_18__S23" xfId="80" xr:uid="{00000000-0005-0000-0000-000032000000}"/>
    <cellStyle name="_Rid_18__S31" xfId="81" xr:uid="{00000000-0005-0000-0000-000033000000}"/>
    <cellStyle name="_Rid_18__S33" xfId="82" xr:uid="{00000000-0005-0000-0000-000034000000}"/>
    <cellStyle name="_Rid_18__S35" xfId="83" xr:uid="{00000000-0005-0000-0000-000035000000}"/>
    <cellStyle name="_Rid_18__S38" xfId="84" xr:uid="{00000000-0005-0000-0000-000036000000}"/>
    <cellStyle name="_Rid_26__S23" xfId="85" xr:uid="{00000000-0005-0000-0000-000037000000}"/>
    <cellStyle name="_Rid_26__S31" xfId="86" xr:uid="{00000000-0005-0000-0000-000038000000}"/>
    <cellStyle name="_Rid_26__S33" xfId="87" xr:uid="{00000000-0005-0000-0000-000039000000}"/>
    <cellStyle name="_Rid_26__S35" xfId="88" xr:uid="{00000000-0005-0000-0000-00003A000000}"/>
    <cellStyle name="_Rid_26__S38" xfId="89" xr:uid="{00000000-0005-0000-0000-00003B000000}"/>
    <cellStyle name="_Rid_27__S23" xfId="90" xr:uid="{00000000-0005-0000-0000-00003C000000}"/>
    <cellStyle name="_Rid_27__S31" xfId="91" xr:uid="{00000000-0005-0000-0000-00003D000000}"/>
    <cellStyle name="_Rid_27__S33" xfId="92" xr:uid="{00000000-0005-0000-0000-00003E000000}"/>
    <cellStyle name="_Rid_27__S35" xfId="93" xr:uid="{00000000-0005-0000-0000-00003F000000}"/>
    <cellStyle name="_Rid_27__S38" xfId="94" xr:uid="{00000000-0005-0000-0000-000040000000}"/>
    <cellStyle name="_Rid_3__S18" xfId="95" xr:uid="{00000000-0005-0000-0000-000041000000}"/>
    <cellStyle name="_Rid_3__S26" xfId="96" xr:uid="{00000000-0005-0000-0000-000042000000}"/>
    <cellStyle name="_Rid_3__S28" xfId="97" xr:uid="{00000000-0005-0000-0000-000043000000}"/>
    <cellStyle name="_Rid_3__S30" xfId="98" xr:uid="{00000000-0005-0000-0000-000044000000}"/>
    <cellStyle name="_Rid_3__S33" xfId="99" xr:uid="{00000000-0005-0000-0000-000045000000}"/>
    <cellStyle name="_Rid_33__S23" xfId="100" xr:uid="{00000000-0005-0000-0000-000046000000}"/>
    <cellStyle name="_Rid_33__S31" xfId="101" xr:uid="{00000000-0005-0000-0000-000047000000}"/>
    <cellStyle name="_Rid_33__S33" xfId="102" xr:uid="{00000000-0005-0000-0000-000048000000}"/>
    <cellStyle name="_Rid_33__S35" xfId="103" xr:uid="{00000000-0005-0000-0000-000049000000}"/>
    <cellStyle name="_Rid_33__S38" xfId="104" xr:uid="{00000000-0005-0000-0000-00004A000000}"/>
    <cellStyle name="_Rid_35__S28" xfId="105" xr:uid="{00000000-0005-0000-0000-00004B000000}"/>
    <cellStyle name="_Rid_35__S36" xfId="106" xr:uid="{00000000-0005-0000-0000-00004C000000}"/>
    <cellStyle name="_Rid_35__S38" xfId="107" xr:uid="{00000000-0005-0000-0000-00004D000000}"/>
    <cellStyle name="_Rid_35__S40" xfId="108" xr:uid="{00000000-0005-0000-0000-00004E000000}"/>
    <cellStyle name="_Rid_35__S43" xfId="109" xr:uid="{00000000-0005-0000-0000-00004F000000}"/>
    <cellStyle name="_Rid_36__S23" xfId="110" xr:uid="{00000000-0005-0000-0000-000050000000}"/>
    <cellStyle name="_Rid_36__S31" xfId="111" xr:uid="{00000000-0005-0000-0000-000051000000}"/>
    <cellStyle name="_Rid_36__S33" xfId="112" xr:uid="{00000000-0005-0000-0000-000052000000}"/>
    <cellStyle name="_Rid_36__S35" xfId="113" xr:uid="{00000000-0005-0000-0000-000053000000}"/>
    <cellStyle name="_Rid_36__S38" xfId="114" xr:uid="{00000000-0005-0000-0000-000054000000}"/>
    <cellStyle name="_Rid_38__S26" xfId="115" xr:uid="{00000000-0005-0000-0000-000055000000}"/>
    <cellStyle name="_Rid_38__S32" xfId="116" xr:uid="{00000000-0005-0000-0000-000056000000}"/>
    <cellStyle name="_Rid_38__S34" xfId="117" xr:uid="{00000000-0005-0000-0000-000057000000}"/>
    <cellStyle name="_Rid_38__S37" xfId="118" xr:uid="{00000000-0005-0000-0000-000058000000}"/>
    <cellStyle name="_Rid_39__S33" xfId="119" xr:uid="{00000000-0005-0000-0000-000059000000}"/>
    <cellStyle name="_Rid_41__S28" xfId="120" xr:uid="{00000000-0005-0000-0000-00005A000000}"/>
    <cellStyle name="_Rid_41__S36" xfId="121" xr:uid="{00000000-0005-0000-0000-00005B000000}"/>
    <cellStyle name="_Rid_41__S38" xfId="122" xr:uid="{00000000-0005-0000-0000-00005C000000}"/>
    <cellStyle name="_Rid_41__S40" xfId="123" xr:uid="{00000000-0005-0000-0000-00005D000000}"/>
    <cellStyle name="_Rid_41__S43" xfId="124" xr:uid="{00000000-0005-0000-0000-00005E000000}"/>
    <cellStyle name="_Rid_42__S28" xfId="125" xr:uid="{00000000-0005-0000-0000-00005F000000}"/>
    <cellStyle name="_Rid_42__S36" xfId="126" xr:uid="{00000000-0005-0000-0000-000060000000}"/>
    <cellStyle name="_Rid_42__S38" xfId="127" xr:uid="{00000000-0005-0000-0000-000061000000}"/>
    <cellStyle name="_Rid_42__S40" xfId="128" xr:uid="{00000000-0005-0000-0000-000062000000}"/>
    <cellStyle name="_Rid_42__S43" xfId="129" xr:uid="{00000000-0005-0000-0000-000063000000}"/>
    <cellStyle name="_Rid_46__S28" xfId="130" xr:uid="{00000000-0005-0000-0000-000064000000}"/>
    <cellStyle name="_Rid_46__S36" xfId="131" xr:uid="{00000000-0005-0000-0000-000065000000}"/>
    <cellStyle name="_Rid_46__S38" xfId="132" xr:uid="{00000000-0005-0000-0000-000066000000}"/>
    <cellStyle name="_Rid_46__S40" xfId="133" xr:uid="{00000000-0005-0000-0000-000067000000}"/>
    <cellStyle name="_Rid_46__S43" xfId="134" xr:uid="{00000000-0005-0000-0000-000068000000}"/>
    <cellStyle name="_Rid_49__S28" xfId="135" xr:uid="{00000000-0005-0000-0000-000069000000}"/>
    <cellStyle name="_Rid_49__S36" xfId="136" xr:uid="{00000000-0005-0000-0000-00006A000000}"/>
    <cellStyle name="_Rid_49__S38" xfId="137" xr:uid="{00000000-0005-0000-0000-00006B000000}"/>
    <cellStyle name="_Rid_49__S40" xfId="138" xr:uid="{00000000-0005-0000-0000-00006C000000}"/>
    <cellStyle name="_Rid_49__S43" xfId="139" xr:uid="{00000000-0005-0000-0000-00006D000000}"/>
    <cellStyle name="_Rid_5__S18" xfId="140" xr:uid="{00000000-0005-0000-0000-00006E000000}"/>
    <cellStyle name="_Rid_5__S28" xfId="141" xr:uid="{00000000-0005-0000-0000-00006F000000}"/>
    <cellStyle name="_Rid_5__S30" xfId="142" xr:uid="{00000000-0005-0000-0000-000070000000}"/>
    <cellStyle name="_Rid_7__S18" xfId="143" xr:uid="{00000000-0005-0000-0000-000071000000}"/>
    <cellStyle name="_Rid_7__S26" xfId="144" xr:uid="{00000000-0005-0000-0000-000072000000}"/>
    <cellStyle name="_Rid_7__S28" xfId="145" xr:uid="{00000000-0005-0000-0000-000073000000}"/>
    <cellStyle name="_Rid_7__S30" xfId="146" xr:uid="{00000000-0005-0000-0000-000074000000}"/>
    <cellStyle name="_Rid_7__S33" xfId="147" xr:uid="{00000000-0005-0000-0000-000075000000}"/>
    <cellStyle name="_SPb_InvestmentProgram_2006_2020_En_Anal" xfId="148" xr:uid="{00000000-0005-0000-0000-000076000000}"/>
    <cellStyle name="_Tables from UFG Annex 2_eng_20 02 2006_Anal" xfId="149" xr:uid="{00000000-0005-0000-0000-000077000000}"/>
    <cellStyle name="_Tariffs 2007_analysis" xfId="150" xr:uid="{00000000-0005-0000-0000-000078000000}"/>
    <cellStyle name="_TGC 1 consolidation material" xfId="151" xr:uid="{00000000-0005-0000-0000-000079000000}"/>
    <cellStyle name="_TGC 1 ownership analysis_Ver 11 11.04.07" xfId="152" xr:uid="{00000000-0005-0000-0000-00007A000000}"/>
    <cellStyle name="_TGC 1_IFRS and RAS_ 31.12.2006 &amp; Murmansk" xfId="153" xr:uid="{00000000-0005-0000-0000-00007B000000}"/>
    <cellStyle name="_WGC 3 valuation model version 1" xfId="154" xr:uid="{00000000-0005-0000-0000-00007C000000}"/>
    <cellStyle name="_WGC 5 analysis" xfId="155" xr:uid="{00000000-0005-0000-0000-00007D000000}"/>
    <cellStyle name="_Анализ Долговой позиции на 2005 г" xfId="156" xr:uid="{00000000-0005-0000-0000-00007E000000}"/>
    <cellStyle name="_бизнес-план на 2005 год" xfId="157" xr:uid="{00000000-0005-0000-0000-00007F000000}"/>
    <cellStyle name="_Копия Программа первоочередных мер_(правка 18 05 06 Усаров_2А_3)" xfId="158" xr:uid="{00000000-0005-0000-0000-000080000000}"/>
    <cellStyle name="_Приложение 1 ИП на 2005" xfId="159" xr:uid="{00000000-0005-0000-0000-000081000000}"/>
    <cellStyle name="_Приложение 8 ИП на 2005 для РАО ОКС" xfId="160" xr:uid="{00000000-0005-0000-0000-000082000000}"/>
    <cellStyle name="_т 14" xfId="161" xr:uid="{00000000-0005-0000-0000-000083000000}"/>
    <cellStyle name="_Ф13" xfId="162" xr:uid="{00000000-0005-0000-0000-000084000000}"/>
    <cellStyle name="_фин модель ТГК-1_до2015 г_14.09.06 (1)" xfId="163" xr:uid="{00000000-0005-0000-0000-000085000000}"/>
    <cellStyle name="”ќђќ‘ћ‚›‰" xfId="164" xr:uid="{00000000-0005-0000-0000-000086000000}"/>
    <cellStyle name="”љ‘ђћ‚ђќќ›‰" xfId="165" xr:uid="{00000000-0005-0000-0000-000087000000}"/>
    <cellStyle name="„…ќ…†ќ›‰" xfId="166" xr:uid="{00000000-0005-0000-0000-000088000000}"/>
    <cellStyle name="£ BP" xfId="167" xr:uid="{00000000-0005-0000-0000-000089000000}"/>
    <cellStyle name="¥ JY" xfId="168" xr:uid="{00000000-0005-0000-0000-00008A000000}"/>
    <cellStyle name="‡ђѓћ‹ћ‚ћљ1" xfId="169" xr:uid="{00000000-0005-0000-0000-00008B000000}"/>
    <cellStyle name="‡ђѓћ‹ћ‚ћљ2" xfId="170" xr:uid="{00000000-0005-0000-0000-00008C000000}"/>
    <cellStyle name="’ћѓћ‚›‰" xfId="171" xr:uid="{00000000-0005-0000-0000-00008D000000}"/>
    <cellStyle name="20% - Accent1 10" xfId="351" xr:uid="{00000000-0005-0000-0000-00008E000000}"/>
    <cellStyle name="20% - Accent1 11" xfId="352" xr:uid="{00000000-0005-0000-0000-00008F000000}"/>
    <cellStyle name="20% - Accent1 2" xfId="353" xr:uid="{00000000-0005-0000-0000-000090000000}"/>
    <cellStyle name="20% - Accent1 2 10" xfId="354" xr:uid="{00000000-0005-0000-0000-000091000000}"/>
    <cellStyle name="20% - Accent1 2 10 2" xfId="355" xr:uid="{00000000-0005-0000-0000-000092000000}"/>
    <cellStyle name="20% - Accent1 2 11" xfId="356" xr:uid="{00000000-0005-0000-0000-000093000000}"/>
    <cellStyle name="20% - Accent1 2 11 2" xfId="357" xr:uid="{00000000-0005-0000-0000-000094000000}"/>
    <cellStyle name="20% - Accent1 2 12" xfId="358" xr:uid="{00000000-0005-0000-0000-000095000000}"/>
    <cellStyle name="20% - Accent1 2 12 2" xfId="359" xr:uid="{00000000-0005-0000-0000-000096000000}"/>
    <cellStyle name="20% - Accent1 2 13" xfId="360" xr:uid="{00000000-0005-0000-0000-000097000000}"/>
    <cellStyle name="20% - Accent1 2 14" xfId="361" xr:uid="{00000000-0005-0000-0000-000098000000}"/>
    <cellStyle name="20% - Accent1 2 2" xfId="362" xr:uid="{00000000-0005-0000-0000-000099000000}"/>
    <cellStyle name="20% - Accent1 2 2 2" xfId="363" xr:uid="{00000000-0005-0000-0000-00009A000000}"/>
    <cellStyle name="20% - Accent1 2 2 2 2" xfId="364" xr:uid="{00000000-0005-0000-0000-00009B000000}"/>
    <cellStyle name="20% - Accent1 2 2 3" xfId="365" xr:uid="{00000000-0005-0000-0000-00009C000000}"/>
    <cellStyle name="20% - Accent1 2 2 3 2" xfId="366" xr:uid="{00000000-0005-0000-0000-00009D000000}"/>
    <cellStyle name="20% - Accent1 2 2 4" xfId="367" xr:uid="{00000000-0005-0000-0000-00009E000000}"/>
    <cellStyle name="20% - Accent1 2 3" xfId="368" xr:uid="{00000000-0005-0000-0000-00009F000000}"/>
    <cellStyle name="20% - Accent1 2 3 2" xfId="369" xr:uid="{00000000-0005-0000-0000-0000A0000000}"/>
    <cellStyle name="20% - Accent1 2 3 2 2" xfId="370" xr:uid="{00000000-0005-0000-0000-0000A1000000}"/>
    <cellStyle name="20% - Accent1 2 3 2 2 2" xfId="371" xr:uid="{00000000-0005-0000-0000-0000A2000000}"/>
    <cellStyle name="20% - Accent1 2 3 2 3" xfId="372" xr:uid="{00000000-0005-0000-0000-0000A3000000}"/>
    <cellStyle name="20% - Accent1 2 3 2 3 2" xfId="373" xr:uid="{00000000-0005-0000-0000-0000A4000000}"/>
    <cellStyle name="20% - Accent1 2 3 2 4" xfId="374" xr:uid="{00000000-0005-0000-0000-0000A5000000}"/>
    <cellStyle name="20% - Accent1 2 3 2 4 2" xfId="375" xr:uid="{00000000-0005-0000-0000-0000A6000000}"/>
    <cellStyle name="20% - Accent1 2 3 2 5" xfId="376" xr:uid="{00000000-0005-0000-0000-0000A7000000}"/>
    <cellStyle name="20% - Accent1 2 3 2 5 2" xfId="377" xr:uid="{00000000-0005-0000-0000-0000A8000000}"/>
    <cellStyle name="20% - Accent1 2 3 2 6" xfId="378" xr:uid="{00000000-0005-0000-0000-0000A9000000}"/>
    <cellStyle name="20% - Accent1 2 3 2 6 2" xfId="379" xr:uid="{00000000-0005-0000-0000-0000AA000000}"/>
    <cellStyle name="20% - Accent1 2 3 2 7" xfId="380" xr:uid="{00000000-0005-0000-0000-0000AB000000}"/>
    <cellStyle name="20% - Accent1 2 3 3" xfId="381" xr:uid="{00000000-0005-0000-0000-0000AC000000}"/>
    <cellStyle name="20% - Accent1 2 3 3 2" xfId="382" xr:uid="{00000000-0005-0000-0000-0000AD000000}"/>
    <cellStyle name="20% - Accent1 2 3 4" xfId="383" xr:uid="{00000000-0005-0000-0000-0000AE000000}"/>
    <cellStyle name="20% - Accent1 2 3 4 2" xfId="384" xr:uid="{00000000-0005-0000-0000-0000AF000000}"/>
    <cellStyle name="20% - Accent1 2 3 5" xfId="385" xr:uid="{00000000-0005-0000-0000-0000B0000000}"/>
    <cellStyle name="20% - Accent1 2 3 5 2" xfId="386" xr:uid="{00000000-0005-0000-0000-0000B1000000}"/>
    <cellStyle name="20% - Accent1 2 3 6" xfId="387" xr:uid="{00000000-0005-0000-0000-0000B2000000}"/>
    <cellStyle name="20% - Accent1 2 3 6 2" xfId="388" xr:uid="{00000000-0005-0000-0000-0000B3000000}"/>
    <cellStyle name="20% - Accent1 2 3 7" xfId="389" xr:uid="{00000000-0005-0000-0000-0000B4000000}"/>
    <cellStyle name="20% - Accent1 2 3 7 2" xfId="390" xr:uid="{00000000-0005-0000-0000-0000B5000000}"/>
    <cellStyle name="20% - Accent1 2 3 8" xfId="391" xr:uid="{00000000-0005-0000-0000-0000B6000000}"/>
    <cellStyle name="20% - Accent1 2 4" xfId="392" xr:uid="{00000000-0005-0000-0000-0000B7000000}"/>
    <cellStyle name="20% - Accent1 2 4 2" xfId="393" xr:uid="{00000000-0005-0000-0000-0000B8000000}"/>
    <cellStyle name="20% - Accent1 2 4 2 2" xfId="394" xr:uid="{00000000-0005-0000-0000-0000B9000000}"/>
    <cellStyle name="20% - Accent1 2 4 3" xfId="395" xr:uid="{00000000-0005-0000-0000-0000BA000000}"/>
    <cellStyle name="20% - Accent1 2 4 3 2" xfId="396" xr:uid="{00000000-0005-0000-0000-0000BB000000}"/>
    <cellStyle name="20% - Accent1 2 4 4" xfId="397" xr:uid="{00000000-0005-0000-0000-0000BC000000}"/>
    <cellStyle name="20% - Accent1 2 4 4 2" xfId="398" xr:uid="{00000000-0005-0000-0000-0000BD000000}"/>
    <cellStyle name="20% - Accent1 2 4 5" xfId="399" xr:uid="{00000000-0005-0000-0000-0000BE000000}"/>
    <cellStyle name="20% - Accent1 2 4 5 2" xfId="400" xr:uid="{00000000-0005-0000-0000-0000BF000000}"/>
    <cellStyle name="20% - Accent1 2 4 6" xfId="401" xr:uid="{00000000-0005-0000-0000-0000C0000000}"/>
    <cellStyle name="20% - Accent1 2 4 6 2" xfId="402" xr:uid="{00000000-0005-0000-0000-0000C1000000}"/>
    <cellStyle name="20% - Accent1 2 4 7" xfId="403" xr:uid="{00000000-0005-0000-0000-0000C2000000}"/>
    <cellStyle name="20% - Accent1 2 5" xfId="404" xr:uid="{00000000-0005-0000-0000-0000C3000000}"/>
    <cellStyle name="20% - Accent1 2 5 2" xfId="405" xr:uid="{00000000-0005-0000-0000-0000C4000000}"/>
    <cellStyle name="20% - Accent1 2 5 2 2" xfId="406" xr:uid="{00000000-0005-0000-0000-0000C5000000}"/>
    <cellStyle name="20% - Accent1 2 5 3" xfId="407" xr:uid="{00000000-0005-0000-0000-0000C6000000}"/>
    <cellStyle name="20% - Accent1 2 5 3 2" xfId="408" xr:uid="{00000000-0005-0000-0000-0000C7000000}"/>
    <cellStyle name="20% - Accent1 2 5 4" xfId="409" xr:uid="{00000000-0005-0000-0000-0000C8000000}"/>
    <cellStyle name="20% - Accent1 2 5 4 2" xfId="410" xr:uid="{00000000-0005-0000-0000-0000C9000000}"/>
    <cellStyle name="20% - Accent1 2 5 5" xfId="411" xr:uid="{00000000-0005-0000-0000-0000CA000000}"/>
    <cellStyle name="20% - Accent1 2 5 5 2" xfId="412" xr:uid="{00000000-0005-0000-0000-0000CB000000}"/>
    <cellStyle name="20% - Accent1 2 5 6" xfId="413" xr:uid="{00000000-0005-0000-0000-0000CC000000}"/>
    <cellStyle name="20% - Accent1 2 5 6 2" xfId="414" xr:uid="{00000000-0005-0000-0000-0000CD000000}"/>
    <cellStyle name="20% - Accent1 2 5 7" xfId="415" xr:uid="{00000000-0005-0000-0000-0000CE000000}"/>
    <cellStyle name="20% - Accent1 2 6" xfId="416" xr:uid="{00000000-0005-0000-0000-0000CF000000}"/>
    <cellStyle name="20% - Accent1 2 6 2" xfId="417" xr:uid="{00000000-0005-0000-0000-0000D0000000}"/>
    <cellStyle name="20% - Accent1 2 6 2 2" xfId="418" xr:uid="{00000000-0005-0000-0000-0000D1000000}"/>
    <cellStyle name="20% - Accent1 2 6 3" xfId="419" xr:uid="{00000000-0005-0000-0000-0000D2000000}"/>
    <cellStyle name="20% - Accent1 2 6 3 2" xfId="420" xr:uid="{00000000-0005-0000-0000-0000D3000000}"/>
    <cellStyle name="20% - Accent1 2 6 4" xfId="421" xr:uid="{00000000-0005-0000-0000-0000D4000000}"/>
    <cellStyle name="20% - Accent1 2 6 4 2" xfId="422" xr:uid="{00000000-0005-0000-0000-0000D5000000}"/>
    <cellStyle name="20% - Accent1 2 6 5" xfId="423" xr:uid="{00000000-0005-0000-0000-0000D6000000}"/>
    <cellStyle name="20% - Accent1 2 6 5 2" xfId="424" xr:uid="{00000000-0005-0000-0000-0000D7000000}"/>
    <cellStyle name="20% - Accent1 2 6 6" xfId="425" xr:uid="{00000000-0005-0000-0000-0000D8000000}"/>
    <cellStyle name="20% - Accent1 2 6 6 2" xfId="426" xr:uid="{00000000-0005-0000-0000-0000D9000000}"/>
    <cellStyle name="20% - Accent1 2 6 7" xfId="427" xr:uid="{00000000-0005-0000-0000-0000DA000000}"/>
    <cellStyle name="20% - Accent1 2 7" xfId="428" xr:uid="{00000000-0005-0000-0000-0000DB000000}"/>
    <cellStyle name="20% - Accent1 2 7 2" xfId="429" xr:uid="{00000000-0005-0000-0000-0000DC000000}"/>
    <cellStyle name="20% - Accent1 2 7 2 2" xfId="430" xr:uid="{00000000-0005-0000-0000-0000DD000000}"/>
    <cellStyle name="20% - Accent1 2 7 3" xfId="431" xr:uid="{00000000-0005-0000-0000-0000DE000000}"/>
    <cellStyle name="20% - Accent1 2 7 3 2" xfId="432" xr:uid="{00000000-0005-0000-0000-0000DF000000}"/>
    <cellStyle name="20% - Accent1 2 7 4" xfId="433" xr:uid="{00000000-0005-0000-0000-0000E0000000}"/>
    <cellStyle name="20% - Accent1 2 7 4 2" xfId="434" xr:uid="{00000000-0005-0000-0000-0000E1000000}"/>
    <cellStyle name="20% - Accent1 2 7 5" xfId="435" xr:uid="{00000000-0005-0000-0000-0000E2000000}"/>
    <cellStyle name="20% - Accent1 2 7 5 2" xfId="436" xr:uid="{00000000-0005-0000-0000-0000E3000000}"/>
    <cellStyle name="20% - Accent1 2 7 6" xfId="437" xr:uid="{00000000-0005-0000-0000-0000E4000000}"/>
    <cellStyle name="20% - Accent1 2 8" xfId="438" xr:uid="{00000000-0005-0000-0000-0000E5000000}"/>
    <cellStyle name="20% - Accent1 2 8 2" xfId="439" xr:uid="{00000000-0005-0000-0000-0000E6000000}"/>
    <cellStyle name="20% - Accent1 2 9" xfId="440" xr:uid="{00000000-0005-0000-0000-0000E7000000}"/>
    <cellStyle name="20% - Accent1 2 9 2" xfId="441" xr:uid="{00000000-0005-0000-0000-0000E8000000}"/>
    <cellStyle name="20% - Accent1 2_ACCOUNT" xfId="442" xr:uid="{00000000-0005-0000-0000-0000E9000000}"/>
    <cellStyle name="20% - Accent1 3" xfId="443" xr:uid="{00000000-0005-0000-0000-0000EA000000}"/>
    <cellStyle name="20% - Accent1 3 10" xfId="444" xr:uid="{00000000-0005-0000-0000-0000EB000000}"/>
    <cellStyle name="20% - Accent1 3 2" xfId="445" xr:uid="{00000000-0005-0000-0000-0000EC000000}"/>
    <cellStyle name="20% - Accent1 3 2 2" xfId="446" xr:uid="{00000000-0005-0000-0000-0000ED000000}"/>
    <cellStyle name="20% - Accent1 3 2 2 2" xfId="447" xr:uid="{00000000-0005-0000-0000-0000EE000000}"/>
    <cellStyle name="20% - Accent1 3 2 3" xfId="448" xr:uid="{00000000-0005-0000-0000-0000EF000000}"/>
    <cellStyle name="20% - Accent1 3 2 3 2" xfId="449" xr:uid="{00000000-0005-0000-0000-0000F0000000}"/>
    <cellStyle name="20% - Accent1 3 2 4" xfId="450" xr:uid="{00000000-0005-0000-0000-0000F1000000}"/>
    <cellStyle name="20% - Accent1 3 2 4 2" xfId="451" xr:uid="{00000000-0005-0000-0000-0000F2000000}"/>
    <cellStyle name="20% - Accent1 3 2 5" xfId="452" xr:uid="{00000000-0005-0000-0000-0000F3000000}"/>
    <cellStyle name="20% - Accent1 3 2 5 2" xfId="453" xr:uid="{00000000-0005-0000-0000-0000F4000000}"/>
    <cellStyle name="20% - Accent1 3 2 6" xfId="454" xr:uid="{00000000-0005-0000-0000-0000F5000000}"/>
    <cellStyle name="20% - Accent1 3 2 6 2" xfId="455" xr:uid="{00000000-0005-0000-0000-0000F6000000}"/>
    <cellStyle name="20% - Accent1 3 2 7" xfId="456" xr:uid="{00000000-0005-0000-0000-0000F7000000}"/>
    <cellStyle name="20% - Accent1 3 2 7 2" xfId="457" xr:uid="{00000000-0005-0000-0000-0000F8000000}"/>
    <cellStyle name="20% - Accent1 3 2 8" xfId="458" xr:uid="{00000000-0005-0000-0000-0000F9000000}"/>
    <cellStyle name="20% - Accent1 3 3" xfId="459" xr:uid="{00000000-0005-0000-0000-0000FA000000}"/>
    <cellStyle name="20% - Accent1 3 3 2" xfId="460" xr:uid="{00000000-0005-0000-0000-0000FB000000}"/>
    <cellStyle name="20% - Accent1 3 3 2 2" xfId="461" xr:uid="{00000000-0005-0000-0000-0000FC000000}"/>
    <cellStyle name="20% - Accent1 3 3 3" xfId="462" xr:uid="{00000000-0005-0000-0000-0000FD000000}"/>
    <cellStyle name="20% - Accent1 3 3 3 2" xfId="463" xr:uid="{00000000-0005-0000-0000-0000FE000000}"/>
    <cellStyle name="20% - Accent1 3 3 4" xfId="464" xr:uid="{00000000-0005-0000-0000-0000FF000000}"/>
    <cellStyle name="20% - Accent1 3 3 4 2" xfId="465" xr:uid="{00000000-0005-0000-0000-000000010000}"/>
    <cellStyle name="20% - Accent1 3 3 5" xfId="466" xr:uid="{00000000-0005-0000-0000-000001010000}"/>
    <cellStyle name="20% - Accent1 3 3 5 2" xfId="467" xr:uid="{00000000-0005-0000-0000-000002010000}"/>
    <cellStyle name="20% - Accent1 3 3 6" xfId="468" xr:uid="{00000000-0005-0000-0000-000003010000}"/>
    <cellStyle name="20% - Accent1 3 3 6 2" xfId="469" xr:uid="{00000000-0005-0000-0000-000004010000}"/>
    <cellStyle name="20% - Accent1 3 3 7" xfId="470" xr:uid="{00000000-0005-0000-0000-000005010000}"/>
    <cellStyle name="20% - Accent1 3 4" xfId="471" xr:uid="{00000000-0005-0000-0000-000006010000}"/>
    <cellStyle name="20% - Accent1 3 4 2" xfId="472" xr:uid="{00000000-0005-0000-0000-000007010000}"/>
    <cellStyle name="20% - Accent1 3 5" xfId="473" xr:uid="{00000000-0005-0000-0000-000008010000}"/>
    <cellStyle name="20% - Accent1 3 5 2" xfId="474" xr:uid="{00000000-0005-0000-0000-000009010000}"/>
    <cellStyle name="20% - Accent1 3 6" xfId="475" xr:uid="{00000000-0005-0000-0000-00000A010000}"/>
    <cellStyle name="20% - Accent1 3 6 2" xfId="476" xr:uid="{00000000-0005-0000-0000-00000B010000}"/>
    <cellStyle name="20% - Accent1 3 7" xfId="477" xr:uid="{00000000-0005-0000-0000-00000C010000}"/>
    <cellStyle name="20% - Accent1 3 7 2" xfId="478" xr:uid="{00000000-0005-0000-0000-00000D010000}"/>
    <cellStyle name="20% - Accent1 3 8" xfId="479" xr:uid="{00000000-0005-0000-0000-00000E010000}"/>
    <cellStyle name="20% - Accent1 3 8 2" xfId="480" xr:uid="{00000000-0005-0000-0000-00000F010000}"/>
    <cellStyle name="20% - Accent1 3 9" xfId="481" xr:uid="{00000000-0005-0000-0000-000010010000}"/>
    <cellStyle name="20% - Accent1 3 9 2" xfId="482" xr:uid="{00000000-0005-0000-0000-000011010000}"/>
    <cellStyle name="20% - Accent1 3_ACCOUNT" xfId="483" xr:uid="{00000000-0005-0000-0000-000012010000}"/>
    <cellStyle name="20% - Accent1 4" xfId="484" xr:uid="{00000000-0005-0000-0000-000013010000}"/>
    <cellStyle name="20% - Accent1 4 2" xfId="485" xr:uid="{00000000-0005-0000-0000-000014010000}"/>
    <cellStyle name="20% - Accent1 4 2 2" xfId="486" xr:uid="{00000000-0005-0000-0000-000015010000}"/>
    <cellStyle name="20% - Accent1 4 3" xfId="487" xr:uid="{00000000-0005-0000-0000-000016010000}"/>
    <cellStyle name="20% - Accent1 4 3 2" xfId="488" xr:uid="{00000000-0005-0000-0000-000017010000}"/>
    <cellStyle name="20% - Accent1 4 4" xfId="489" xr:uid="{00000000-0005-0000-0000-000018010000}"/>
    <cellStyle name="20% - Accent1 5" xfId="490" xr:uid="{00000000-0005-0000-0000-000019010000}"/>
    <cellStyle name="20% - Accent1 5 10" xfId="491" xr:uid="{00000000-0005-0000-0000-00001A010000}"/>
    <cellStyle name="20% - Accent1 5 2" xfId="492" xr:uid="{00000000-0005-0000-0000-00001B010000}"/>
    <cellStyle name="20% - Accent1 5 2 2" xfId="493" xr:uid="{00000000-0005-0000-0000-00001C010000}"/>
    <cellStyle name="20% - Accent1 5 2 2 2" xfId="494" xr:uid="{00000000-0005-0000-0000-00001D010000}"/>
    <cellStyle name="20% - Accent1 5 2 3" xfId="495" xr:uid="{00000000-0005-0000-0000-00001E010000}"/>
    <cellStyle name="20% - Accent1 5 2 3 2" xfId="496" xr:uid="{00000000-0005-0000-0000-00001F010000}"/>
    <cellStyle name="20% - Accent1 5 2 4" xfId="497" xr:uid="{00000000-0005-0000-0000-000020010000}"/>
    <cellStyle name="20% - Accent1 5 2 4 2" xfId="498" xr:uid="{00000000-0005-0000-0000-000021010000}"/>
    <cellStyle name="20% - Accent1 5 2 5" xfId="499" xr:uid="{00000000-0005-0000-0000-000022010000}"/>
    <cellStyle name="20% - Accent1 5 2 5 2" xfId="500" xr:uid="{00000000-0005-0000-0000-000023010000}"/>
    <cellStyle name="20% - Accent1 5 2 6" xfId="501" xr:uid="{00000000-0005-0000-0000-000024010000}"/>
    <cellStyle name="20% - Accent1 5 2 6 2" xfId="502" xr:uid="{00000000-0005-0000-0000-000025010000}"/>
    <cellStyle name="20% - Accent1 5 2 7" xfId="503" xr:uid="{00000000-0005-0000-0000-000026010000}"/>
    <cellStyle name="20% - Accent1 5 3" xfId="504" xr:uid="{00000000-0005-0000-0000-000027010000}"/>
    <cellStyle name="20% - Accent1 5 3 2" xfId="505" xr:uid="{00000000-0005-0000-0000-000028010000}"/>
    <cellStyle name="20% - Accent1 5 3 2 2" xfId="506" xr:uid="{00000000-0005-0000-0000-000029010000}"/>
    <cellStyle name="20% - Accent1 5 3 3" xfId="507" xr:uid="{00000000-0005-0000-0000-00002A010000}"/>
    <cellStyle name="20% - Accent1 5 3 3 2" xfId="508" xr:uid="{00000000-0005-0000-0000-00002B010000}"/>
    <cellStyle name="20% - Accent1 5 3 4" xfId="509" xr:uid="{00000000-0005-0000-0000-00002C010000}"/>
    <cellStyle name="20% - Accent1 5 3 4 2" xfId="510" xr:uid="{00000000-0005-0000-0000-00002D010000}"/>
    <cellStyle name="20% - Accent1 5 3 5" xfId="511" xr:uid="{00000000-0005-0000-0000-00002E010000}"/>
    <cellStyle name="20% - Accent1 5 3 5 2" xfId="512" xr:uid="{00000000-0005-0000-0000-00002F010000}"/>
    <cellStyle name="20% - Accent1 5 3 6" xfId="513" xr:uid="{00000000-0005-0000-0000-000030010000}"/>
    <cellStyle name="20% - Accent1 5 3 6 2" xfId="514" xr:uid="{00000000-0005-0000-0000-000031010000}"/>
    <cellStyle name="20% - Accent1 5 3 7" xfId="515" xr:uid="{00000000-0005-0000-0000-000032010000}"/>
    <cellStyle name="20% - Accent1 5 4" xfId="516" xr:uid="{00000000-0005-0000-0000-000033010000}"/>
    <cellStyle name="20% - Accent1 5 4 2" xfId="517" xr:uid="{00000000-0005-0000-0000-000034010000}"/>
    <cellStyle name="20% - Accent1 5 5" xfId="518" xr:uid="{00000000-0005-0000-0000-000035010000}"/>
    <cellStyle name="20% - Accent1 5 5 2" xfId="519" xr:uid="{00000000-0005-0000-0000-000036010000}"/>
    <cellStyle name="20% - Accent1 5 6" xfId="520" xr:uid="{00000000-0005-0000-0000-000037010000}"/>
    <cellStyle name="20% - Accent1 5 6 2" xfId="521" xr:uid="{00000000-0005-0000-0000-000038010000}"/>
    <cellStyle name="20% - Accent1 5 7" xfId="522" xr:uid="{00000000-0005-0000-0000-000039010000}"/>
    <cellStyle name="20% - Accent1 5 7 2" xfId="523" xr:uid="{00000000-0005-0000-0000-00003A010000}"/>
    <cellStyle name="20% - Accent1 5 8" xfId="524" xr:uid="{00000000-0005-0000-0000-00003B010000}"/>
    <cellStyle name="20% - Accent1 5 8 2" xfId="525" xr:uid="{00000000-0005-0000-0000-00003C010000}"/>
    <cellStyle name="20% - Accent1 5 9" xfId="526" xr:uid="{00000000-0005-0000-0000-00003D010000}"/>
    <cellStyle name="20% - Accent1 5 9 2" xfId="527" xr:uid="{00000000-0005-0000-0000-00003E010000}"/>
    <cellStyle name="20% - Accent1 6" xfId="528" xr:uid="{00000000-0005-0000-0000-00003F010000}"/>
    <cellStyle name="20% - Accent1 6 2" xfId="529" xr:uid="{00000000-0005-0000-0000-000040010000}"/>
    <cellStyle name="20% - Accent1 6 2 2" xfId="530" xr:uid="{00000000-0005-0000-0000-000041010000}"/>
    <cellStyle name="20% - Accent1 6 2 2 2" xfId="531" xr:uid="{00000000-0005-0000-0000-000042010000}"/>
    <cellStyle name="20% - Accent1 6 2 3" xfId="532" xr:uid="{00000000-0005-0000-0000-000043010000}"/>
    <cellStyle name="20% - Accent1 6 2 3 2" xfId="533" xr:uid="{00000000-0005-0000-0000-000044010000}"/>
    <cellStyle name="20% - Accent1 6 2 4" xfId="534" xr:uid="{00000000-0005-0000-0000-000045010000}"/>
    <cellStyle name="20% - Accent1 6 2 4 2" xfId="535" xr:uid="{00000000-0005-0000-0000-000046010000}"/>
    <cellStyle name="20% - Accent1 6 2 5" xfId="536" xr:uid="{00000000-0005-0000-0000-000047010000}"/>
    <cellStyle name="20% - Accent1 6 2 5 2" xfId="537" xr:uid="{00000000-0005-0000-0000-000048010000}"/>
    <cellStyle name="20% - Accent1 6 2 6" xfId="538" xr:uid="{00000000-0005-0000-0000-000049010000}"/>
    <cellStyle name="20% - Accent1 6 2 6 2" xfId="539" xr:uid="{00000000-0005-0000-0000-00004A010000}"/>
    <cellStyle name="20% - Accent1 6 2 7" xfId="540" xr:uid="{00000000-0005-0000-0000-00004B010000}"/>
    <cellStyle name="20% - Accent1 6 3" xfId="541" xr:uid="{00000000-0005-0000-0000-00004C010000}"/>
    <cellStyle name="20% - Accent1 6 3 2" xfId="542" xr:uid="{00000000-0005-0000-0000-00004D010000}"/>
    <cellStyle name="20% - Accent1 6 3 2 2" xfId="543" xr:uid="{00000000-0005-0000-0000-00004E010000}"/>
    <cellStyle name="20% - Accent1 6 3 3" xfId="544" xr:uid="{00000000-0005-0000-0000-00004F010000}"/>
    <cellStyle name="20% - Accent1 6 3 3 2" xfId="545" xr:uid="{00000000-0005-0000-0000-000050010000}"/>
    <cellStyle name="20% - Accent1 6 3 4" xfId="546" xr:uid="{00000000-0005-0000-0000-000051010000}"/>
    <cellStyle name="20% - Accent1 6 3 4 2" xfId="547" xr:uid="{00000000-0005-0000-0000-000052010000}"/>
    <cellStyle name="20% - Accent1 6 3 5" xfId="548" xr:uid="{00000000-0005-0000-0000-000053010000}"/>
    <cellStyle name="20% - Accent1 6 3 5 2" xfId="549" xr:uid="{00000000-0005-0000-0000-000054010000}"/>
    <cellStyle name="20% - Accent1 6 3 6" xfId="550" xr:uid="{00000000-0005-0000-0000-000055010000}"/>
    <cellStyle name="20% - Accent1 6 3 6 2" xfId="551" xr:uid="{00000000-0005-0000-0000-000056010000}"/>
    <cellStyle name="20% - Accent1 6 3 7" xfId="552" xr:uid="{00000000-0005-0000-0000-000057010000}"/>
    <cellStyle name="20% - Accent1 6 4" xfId="553" xr:uid="{00000000-0005-0000-0000-000058010000}"/>
    <cellStyle name="20% - Accent1 6 4 2" xfId="554" xr:uid="{00000000-0005-0000-0000-000059010000}"/>
    <cellStyle name="20% - Accent1 6 5" xfId="555" xr:uid="{00000000-0005-0000-0000-00005A010000}"/>
    <cellStyle name="20% - Accent1 6 5 2" xfId="556" xr:uid="{00000000-0005-0000-0000-00005B010000}"/>
    <cellStyle name="20% - Accent1 6 6" xfId="557" xr:uid="{00000000-0005-0000-0000-00005C010000}"/>
    <cellStyle name="20% - Accent1 6 6 2" xfId="558" xr:uid="{00000000-0005-0000-0000-00005D010000}"/>
    <cellStyle name="20% - Accent1 6 7" xfId="559" xr:uid="{00000000-0005-0000-0000-00005E010000}"/>
    <cellStyle name="20% - Accent1 6 7 2" xfId="560" xr:uid="{00000000-0005-0000-0000-00005F010000}"/>
    <cellStyle name="20% - Accent1 6 8" xfId="561" xr:uid="{00000000-0005-0000-0000-000060010000}"/>
    <cellStyle name="20% - Accent1 6 8 2" xfId="562" xr:uid="{00000000-0005-0000-0000-000061010000}"/>
    <cellStyle name="20% - Accent1 6 9" xfId="563" xr:uid="{00000000-0005-0000-0000-000062010000}"/>
    <cellStyle name="20% - Accent1 7" xfId="564" xr:uid="{00000000-0005-0000-0000-000063010000}"/>
    <cellStyle name="20% - Accent1 7 2" xfId="565" xr:uid="{00000000-0005-0000-0000-000064010000}"/>
    <cellStyle name="20% - Accent1 7 2 2" xfId="566" xr:uid="{00000000-0005-0000-0000-000065010000}"/>
    <cellStyle name="20% - Accent1 7 3" xfId="567" xr:uid="{00000000-0005-0000-0000-000066010000}"/>
    <cellStyle name="20% - Accent1 7 3 2" xfId="568" xr:uid="{00000000-0005-0000-0000-000067010000}"/>
    <cellStyle name="20% - Accent1 7 4" xfId="569" xr:uid="{00000000-0005-0000-0000-000068010000}"/>
    <cellStyle name="20% - Accent1 7 4 2" xfId="570" xr:uid="{00000000-0005-0000-0000-000069010000}"/>
    <cellStyle name="20% - Accent1 7 5" xfId="571" xr:uid="{00000000-0005-0000-0000-00006A010000}"/>
    <cellStyle name="20% - Accent1 7 5 2" xfId="572" xr:uid="{00000000-0005-0000-0000-00006B010000}"/>
    <cellStyle name="20% - Accent1 7 6" xfId="573" xr:uid="{00000000-0005-0000-0000-00006C010000}"/>
    <cellStyle name="20% - Accent1 7 6 2" xfId="574" xr:uid="{00000000-0005-0000-0000-00006D010000}"/>
    <cellStyle name="20% - Accent1 7 7" xfId="575" xr:uid="{00000000-0005-0000-0000-00006E010000}"/>
    <cellStyle name="20% - Accent1 8" xfId="576" xr:uid="{00000000-0005-0000-0000-00006F010000}"/>
    <cellStyle name="20% - Accent1 8 2" xfId="577" xr:uid="{00000000-0005-0000-0000-000070010000}"/>
    <cellStyle name="20% - Accent1 8 2 2" xfId="578" xr:uid="{00000000-0005-0000-0000-000071010000}"/>
    <cellStyle name="20% - Accent1 8 3" xfId="579" xr:uid="{00000000-0005-0000-0000-000072010000}"/>
    <cellStyle name="20% - Accent1 8 3 2" xfId="580" xr:uid="{00000000-0005-0000-0000-000073010000}"/>
    <cellStyle name="20% - Accent1 8 4" xfId="581" xr:uid="{00000000-0005-0000-0000-000074010000}"/>
    <cellStyle name="20% - Accent1 8 4 2" xfId="582" xr:uid="{00000000-0005-0000-0000-000075010000}"/>
    <cellStyle name="20% - Accent1 8 5" xfId="583" xr:uid="{00000000-0005-0000-0000-000076010000}"/>
    <cellStyle name="20% - Accent1 8 5 2" xfId="584" xr:uid="{00000000-0005-0000-0000-000077010000}"/>
    <cellStyle name="20% - Accent1 8 6" xfId="585" xr:uid="{00000000-0005-0000-0000-000078010000}"/>
    <cellStyle name="20% - Accent1 8 6 2" xfId="586" xr:uid="{00000000-0005-0000-0000-000079010000}"/>
    <cellStyle name="20% - Accent1 8 7" xfId="587" xr:uid="{00000000-0005-0000-0000-00007A010000}"/>
    <cellStyle name="20% - Accent1 9" xfId="588" xr:uid="{00000000-0005-0000-0000-00007B010000}"/>
    <cellStyle name="20% - Accent1 9 2" xfId="589" xr:uid="{00000000-0005-0000-0000-00007C010000}"/>
    <cellStyle name="20% - Accent2 10" xfId="590" xr:uid="{00000000-0005-0000-0000-00007D010000}"/>
    <cellStyle name="20% - Accent2 11" xfId="591" xr:uid="{00000000-0005-0000-0000-00007E010000}"/>
    <cellStyle name="20% - Accent2 2" xfId="592" xr:uid="{00000000-0005-0000-0000-00007F010000}"/>
    <cellStyle name="20% - Accent2 2 10" xfId="593" xr:uid="{00000000-0005-0000-0000-000080010000}"/>
    <cellStyle name="20% - Accent2 2 10 2" xfId="594" xr:uid="{00000000-0005-0000-0000-000081010000}"/>
    <cellStyle name="20% - Accent2 2 11" xfId="595" xr:uid="{00000000-0005-0000-0000-000082010000}"/>
    <cellStyle name="20% - Accent2 2 11 2" xfId="596" xr:uid="{00000000-0005-0000-0000-000083010000}"/>
    <cellStyle name="20% - Accent2 2 12" xfId="597" xr:uid="{00000000-0005-0000-0000-000084010000}"/>
    <cellStyle name="20% - Accent2 2 12 2" xfId="598" xr:uid="{00000000-0005-0000-0000-000085010000}"/>
    <cellStyle name="20% - Accent2 2 13" xfId="599" xr:uid="{00000000-0005-0000-0000-000086010000}"/>
    <cellStyle name="20% - Accent2 2 14" xfId="600" xr:uid="{00000000-0005-0000-0000-000087010000}"/>
    <cellStyle name="20% - Accent2 2 2" xfId="601" xr:uid="{00000000-0005-0000-0000-000088010000}"/>
    <cellStyle name="20% - Accent2 2 2 2" xfId="602" xr:uid="{00000000-0005-0000-0000-000089010000}"/>
    <cellStyle name="20% - Accent2 2 2 2 2" xfId="603" xr:uid="{00000000-0005-0000-0000-00008A010000}"/>
    <cellStyle name="20% - Accent2 2 2 3" xfId="604" xr:uid="{00000000-0005-0000-0000-00008B010000}"/>
    <cellStyle name="20% - Accent2 2 2 3 2" xfId="605" xr:uid="{00000000-0005-0000-0000-00008C010000}"/>
    <cellStyle name="20% - Accent2 2 2 4" xfId="606" xr:uid="{00000000-0005-0000-0000-00008D010000}"/>
    <cellStyle name="20% - Accent2 2 3" xfId="607" xr:uid="{00000000-0005-0000-0000-00008E010000}"/>
    <cellStyle name="20% - Accent2 2 3 2" xfId="608" xr:uid="{00000000-0005-0000-0000-00008F010000}"/>
    <cellStyle name="20% - Accent2 2 3 2 2" xfId="609" xr:uid="{00000000-0005-0000-0000-000090010000}"/>
    <cellStyle name="20% - Accent2 2 3 2 2 2" xfId="610" xr:uid="{00000000-0005-0000-0000-000091010000}"/>
    <cellStyle name="20% - Accent2 2 3 2 3" xfId="611" xr:uid="{00000000-0005-0000-0000-000092010000}"/>
    <cellStyle name="20% - Accent2 2 3 2 3 2" xfId="612" xr:uid="{00000000-0005-0000-0000-000093010000}"/>
    <cellStyle name="20% - Accent2 2 3 2 4" xfId="613" xr:uid="{00000000-0005-0000-0000-000094010000}"/>
    <cellStyle name="20% - Accent2 2 3 2 4 2" xfId="614" xr:uid="{00000000-0005-0000-0000-000095010000}"/>
    <cellStyle name="20% - Accent2 2 3 2 5" xfId="615" xr:uid="{00000000-0005-0000-0000-000096010000}"/>
    <cellStyle name="20% - Accent2 2 3 2 5 2" xfId="616" xr:uid="{00000000-0005-0000-0000-000097010000}"/>
    <cellStyle name="20% - Accent2 2 3 2 6" xfId="617" xr:uid="{00000000-0005-0000-0000-000098010000}"/>
    <cellStyle name="20% - Accent2 2 3 2 6 2" xfId="618" xr:uid="{00000000-0005-0000-0000-000099010000}"/>
    <cellStyle name="20% - Accent2 2 3 2 7" xfId="619" xr:uid="{00000000-0005-0000-0000-00009A010000}"/>
    <cellStyle name="20% - Accent2 2 3 3" xfId="620" xr:uid="{00000000-0005-0000-0000-00009B010000}"/>
    <cellStyle name="20% - Accent2 2 3 3 2" xfId="621" xr:uid="{00000000-0005-0000-0000-00009C010000}"/>
    <cellStyle name="20% - Accent2 2 3 4" xfId="622" xr:uid="{00000000-0005-0000-0000-00009D010000}"/>
    <cellStyle name="20% - Accent2 2 3 4 2" xfId="623" xr:uid="{00000000-0005-0000-0000-00009E010000}"/>
    <cellStyle name="20% - Accent2 2 3 5" xfId="624" xr:uid="{00000000-0005-0000-0000-00009F010000}"/>
    <cellStyle name="20% - Accent2 2 3 5 2" xfId="625" xr:uid="{00000000-0005-0000-0000-0000A0010000}"/>
    <cellStyle name="20% - Accent2 2 3 6" xfId="626" xr:uid="{00000000-0005-0000-0000-0000A1010000}"/>
    <cellStyle name="20% - Accent2 2 3 6 2" xfId="627" xr:uid="{00000000-0005-0000-0000-0000A2010000}"/>
    <cellStyle name="20% - Accent2 2 3 7" xfId="628" xr:uid="{00000000-0005-0000-0000-0000A3010000}"/>
    <cellStyle name="20% - Accent2 2 3 7 2" xfId="629" xr:uid="{00000000-0005-0000-0000-0000A4010000}"/>
    <cellStyle name="20% - Accent2 2 3 8" xfId="630" xr:uid="{00000000-0005-0000-0000-0000A5010000}"/>
    <cellStyle name="20% - Accent2 2 4" xfId="631" xr:uid="{00000000-0005-0000-0000-0000A6010000}"/>
    <cellStyle name="20% - Accent2 2 4 2" xfId="632" xr:uid="{00000000-0005-0000-0000-0000A7010000}"/>
    <cellStyle name="20% - Accent2 2 4 2 2" xfId="633" xr:uid="{00000000-0005-0000-0000-0000A8010000}"/>
    <cellStyle name="20% - Accent2 2 4 3" xfId="634" xr:uid="{00000000-0005-0000-0000-0000A9010000}"/>
    <cellStyle name="20% - Accent2 2 4 3 2" xfId="635" xr:uid="{00000000-0005-0000-0000-0000AA010000}"/>
    <cellStyle name="20% - Accent2 2 4 4" xfId="636" xr:uid="{00000000-0005-0000-0000-0000AB010000}"/>
    <cellStyle name="20% - Accent2 2 4 4 2" xfId="637" xr:uid="{00000000-0005-0000-0000-0000AC010000}"/>
    <cellStyle name="20% - Accent2 2 4 5" xfId="638" xr:uid="{00000000-0005-0000-0000-0000AD010000}"/>
    <cellStyle name="20% - Accent2 2 4 5 2" xfId="639" xr:uid="{00000000-0005-0000-0000-0000AE010000}"/>
    <cellStyle name="20% - Accent2 2 4 6" xfId="640" xr:uid="{00000000-0005-0000-0000-0000AF010000}"/>
    <cellStyle name="20% - Accent2 2 4 6 2" xfId="641" xr:uid="{00000000-0005-0000-0000-0000B0010000}"/>
    <cellStyle name="20% - Accent2 2 4 7" xfId="642" xr:uid="{00000000-0005-0000-0000-0000B1010000}"/>
    <cellStyle name="20% - Accent2 2 5" xfId="643" xr:uid="{00000000-0005-0000-0000-0000B2010000}"/>
    <cellStyle name="20% - Accent2 2 5 2" xfId="644" xr:uid="{00000000-0005-0000-0000-0000B3010000}"/>
    <cellStyle name="20% - Accent2 2 5 2 2" xfId="645" xr:uid="{00000000-0005-0000-0000-0000B4010000}"/>
    <cellStyle name="20% - Accent2 2 5 3" xfId="646" xr:uid="{00000000-0005-0000-0000-0000B5010000}"/>
    <cellStyle name="20% - Accent2 2 5 3 2" xfId="647" xr:uid="{00000000-0005-0000-0000-0000B6010000}"/>
    <cellStyle name="20% - Accent2 2 5 4" xfId="648" xr:uid="{00000000-0005-0000-0000-0000B7010000}"/>
    <cellStyle name="20% - Accent2 2 5 4 2" xfId="649" xr:uid="{00000000-0005-0000-0000-0000B8010000}"/>
    <cellStyle name="20% - Accent2 2 5 5" xfId="650" xr:uid="{00000000-0005-0000-0000-0000B9010000}"/>
    <cellStyle name="20% - Accent2 2 5 5 2" xfId="651" xr:uid="{00000000-0005-0000-0000-0000BA010000}"/>
    <cellStyle name="20% - Accent2 2 5 6" xfId="652" xr:uid="{00000000-0005-0000-0000-0000BB010000}"/>
    <cellStyle name="20% - Accent2 2 5 6 2" xfId="653" xr:uid="{00000000-0005-0000-0000-0000BC010000}"/>
    <cellStyle name="20% - Accent2 2 5 7" xfId="654" xr:uid="{00000000-0005-0000-0000-0000BD010000}"/>
    <cellStyle name="20% - Accent2 2 6" xfId="655" xr:uid="{00000000-0005-0000-0000-0000BE010000}"/>
    <cellStyle name="20% - Accent2 2 6 2" xfId="656" xr:uid="{00000000-0005-0000-0000-0000BF010000}"/>
    <cellStyle name="20% - Accent2 2 6 2 2" xfId="657" xr:uid="{00000000-0005-0000-0000-0000C0010000}"/>
    <cellStyle name="20% - Accent2 2 6 3" xfId="658" xr:uid="{00000000-0005-0000-0000-0000C1010000}"/>
    <cellStyle name="20% - Accent2 2 6 3 2" xfId="659" xr:uid="{00000000-0005-0000-0000-0000C2010000}"/>
    <cellStyle name="20% - Accent2 2 6 4" xfId="660" xr:uid="{00000000-0005-0000-0000-0000C3010000}"/>
    <cellStyle name="20% - Accent2 2 6 4 2" xfId="661" xr:uid="{00000000-0005-0000-0000-0000C4010000}"/>
    <cellStyle name="20% - Accent2 2 6 5" xfId="662" xr:uid="{00000000-0005-0000-0000-0000C5010000}"/>
    <cellStyle name="20% - Accent2 2 6 5 2" xfId="663" xr:uid="{00000000-0005-0000-0000-0000C6010000}"/>
    <cellStyle name="20% - Accent2 2 6 6" xfId="664" xr:uid="{00000000-0005-0000-0000-0000C7010000}"/>
    <cellStyle name="20% - Accent2 2 6 6 2" xfId="665" xr:uid="{00000000-0005-0000-0000-0000C8010000}"/>
    <cellStyle name="20% - Accent2 2 6 7" xfId="666" xr:uid="{00000000-0005-0000-0000-0000C9010000}"/>
    <cellStyle name="20% - Accent2 2 7" xfId="667" xr:uid="{00000000-0005-0000-0000-0000CA010000}"/>
    <cellStyle name="20% - Accent2 2 7 2" xfId="668" xr:uid="{00000000-0005-0000-0000-0000CB010000}"/>
    <cellStyle name="20% - Accent2 2 7 2 2" xfId="669" xr:uid="{00000000-0005-0000-0000-0000CC010000}"/>
    <cellStyle name="20% - Accent2 2 7 3" xfId="670" xr:uid="{00000000-0005-0000-0000-0000CD010000}"/>
    <cellStyle name="20% - Accent2 2 7 3 2" xfId="671" xr:uid="{00000000-0005-0000-0000-0000CE010000}"/>
    <cellStyle name="20% - Accent2 2 7 4" xfId="672" xr:uid="{00000000-0005-0000-0000-0000CF010000}"/>
    <cellStyle name="20% - Accent2 2 7 4 2" xfId="673" xr:uid="{00000000-0005-0000-0000-0000D0010000}"/>
    <cellStyle name="20% - Accent2 2 7 5" xfId="674" xr:uid="{00000000-0005-0000-0000-0000D1010000}"/>
    <cellStyle name="20% - Accent2 2 7 5 2" xfId="675" xr:uid="{00000000-0005-0000-0000-0000D2010000}"/>
    <cellStyle name="20% - Accent2 2 7 6" xfId="676" xr:uid="{00000000-0005-0000-0000-0000D3010000}"/>
    <cellStyle name="20% - Accent2 2 8" xfId="677" xr:uid="{00000000-0005-0000-0000-0000D4010000}"/>
    <cellStyle name="20% - Accent2 2 8 2" xfId="678" xr:uid="{00000000-0005-0000-0000-0000D5010000}"/>
    <cellStyle name="20% - Accent2 2 9" xfId="679" xr:uid="{00000000-0005-0000-0000-0000D6010000}"/>
    <cellStyle name="20% - Accent2 2 9 2" xfId="680" xr:uid="{00000000-0005-0000-0000-0000D7010000}"/>
    <cellStyle name="20% - Accent2 2_ACCOUNT" xfId="681" xr:uid="{00000000-0005-0000-0000-0000D8010000}"/>
    <cellStyle name="20% - Accent2 3" xfId="682" xr:uid="{00000000-0005-0000-0000-0000D9010000}"/>
    <cellStyle name="20% - Accent2 3 10" xfId="683" xr:uid="{00000000-0005-0000-0000-0000DA010000}"/>
    <cellStyle name="20% - Accent2 3 2" xfId="684" xr:uid="{00000000-0005-0000-0000-0000DB010000}"/>
    <cellStyle name="20% - Accent2 3 2 2" xfId="685" xr:uid="{00000000-0005-0000-0000-0000DC010000}"/>
    <cellStyle name="20% - Accent2 3 2 2 2" xfId="686" xr:uid="{00000000-0005-0000-0000-0000DD010000}"/>
    <cellStyle name="20% - Accent2 3 2 3" xfId="687" xr:uid="{00000000-0005-0000-0000-0000DE010000}"/>
    <cellStyle name="20% - Accent2 3 2 3 2" xfId="688" xr:uid="{00000000-0005-0000-0000-0000DF010000}"/>
    <cellStyle name="20% - Accent2 3 2 4" xfId="689" xr:uid="{00000000-0005-0000-0000-0000E0010000}"/>
    <cellStyle name="20% - Accent2 3 2 4 2" xfId="690" xr:uid="{00000000-0005-0000-0000-0000E1010000}"/>
    <cellStyle name="20% - Accent2 3 2 5" xfId="691" xr:uid="{00000000-0005-0000-0000-0000E2010000}"/>
    <cellStyle name="20% - Accent2 3 2 5 2" xfId="692" xr:uid="{00000000-0005-0000-0000-0000E3010000}"/>
    <cellStyle name="20% - Accent2 3 2 6" xfId="693" xr:uid="{00000000-0005-0000-0000-0000E4010000}"/>
    <cellStyle name="20% - Accent2 3 2 6 2" xfId="694" xr:uid="{00000000-0005-0000-0000-0000E5010000}"/>
    <cellStyle name="20% - Accent2 3 2 7" xfId="695" xr:uid="{00000000-0005-0000-0000-0000E6010000}"/>
    <cellStyle name="20% - Accent2 3 2 7 2" xfId="696" xr:uid="{00000000-0005-0000-0000-0000E7010000}"/>
    <cellStyle name="20% - Accent2 3 2 8" xfId="697" xr:uid="{00000000-0005-0000-0000-0000E8010000}"/>
    <cellStyle name="20% - Accent2 3 3" xfId="698" xr:uid="{00000000-0005-0000-0000-0000E9010000}"/>
    <cellStyle name="20% - Accent2 3 3 2" xfId="699" xr:uid="{00000000-0005-0000-0000-0000EA010000}"/>
    <cellStyle name="20% - Accent2 3 3 2 2" xfId="700" xr:uid="{00000000-0005-0000-0000-0000EB010000}"/>
    <cellStyle name="20% - Accent2 3 3 3" xfId="701" xr:uid="{00000000-0005-0000-0000-0000EC010000}"/>
    <cellStyle name="20% - Accent2 3 3 3 2" xfId="702" xr:uid="{00000000-0005-0000-0000-0000ED010000}"/>
    <cellStyle name="20% - Accent2 3 3 4" xfId="703" xr:uid="{00000000-0005-0000-0000-0000EE010000}"/>
    <cellStyle name="20% - Accent2 3 3 4 2" xfId="704" xr:uid="{00000000-0005-0000-0000-0000EF010000}"/>
    <cellStyle name="20% - Accent2 3 3 5" xfId="705" xr:uid="{00000000-0005-0000-0000-0000F0010000}"/>
    <cellStyle name="20% - Accent2 3 3 5 2" xfId="706" xr:uid="{00000000-0005-0000-0000-0000F1010000}"/>
    <cellStyle name="20% - Accent2 3 3 6" xfId="707" xr:uid="{00000000-0005-0000-0000-0000F2010000}"/>
    <cellStyle name="20% - Accent2 3 3 6 2" xfId="708" xr:uid="{00000000-0005-0000-0000-0000F3010000}"/>
    <cellStyle name="20% - Accent2 3 3 7" xfId="709" xr:uid="{00000000-0005-0000-0000-0000F4010000}"/>
    <cellStyle name="20% - Accent2 3 4" xfId="710" xr:uid="{00000000-0005-0000-0000-0000F5010000}"/>
    <cellStyle name="20% - Accent2 3 4 2" xfId="711" xr:uid="{00000000-0005-0000-0000-0000F6010000}"/>
    <cellStyle name="20% - Accent2 3 5" xfId="712" xr:uid="{00000000-0005-0000-0000-0000F7010000}"/>
    <cellStyle name="20% - Accent2 3 5 2" xfId="713" xr:uid="{00000000-0005-0000-0000-0000F8010000}"/>
    <cellStyle name="20% - Accent2 3 6" xfId="714" xr:uid="{00000000-0005-0000-0000-0000F9010000}"/>
    <cellStyle name="20% - Accent2 3 6 2" xfId="715" xr:uid="{00000000-0005-0000-0000-0000FA010000}"/>
    <cellStyle name="20% - Accent2 3 7" xfId="716" xr:uid="{00000000-0005-0000-0000-0000FB010000}"/>
    <cellStyle name="20% - Accent2 3 7 2" xfId="717" xr:uid="{00000000-0005-0000-0000-0000FC010000}"/>
    <cellStyle name="20% - Accent2 3 8" xfId="718" xr:uid="{00000000-0005-0000-0000-0000FD010000}"/>
    <cellStyle name="20% - Accent2 3 8 2" xfId="719" xr:uid="{00000000-0005-0000-0000-0000FE010000}"/>
    <cellStyle name="20% - Accent2 3 9" xfId="720" xr:uid="{00000000-0005-0000-0000-0000FF010000}"/>
    <cellStyle name="20% - Accent2 3 9 2" xfId="721" xr:uid="{00000000-0005-0000-0000-000000020000}"/>
    <cellStyle name="20% - Accent2 3_ACCOUNT" xfId="722" xr:uid="{00000000-0005-0000-0000-000001020000}"/>
    <cellStyle name="20% - Accent2 4" xfId="723" xr:uid="{00000000-0005-0000-0000-000002020000}"/>
    <cellStyle name="20% - Accent2 4 2" xfId="724" xr:uid="{00000000-0005-0000-0000-000003020000}"/>
    <cellStyle name="20% - Accent2 4 2 2" xfId="725" xr:uid="{00000000-0005-0000-0000-000004020000}"/>
    <cellStyle name="20% - Accent2 4 3" xfId="726" xr:uid="{00000000-0005-0000-0000-000005020000}"/>
    <cellStyle name="20% - Accent2 4 3 2" xfId="727" xr:uid="{00000000-0005-0000-0000-000006020000}"/>
    <cellStyle name="20% - Accent2 4 4" xfId="728" xr:uid="{00000000-0005-0000-0000-000007020000}"/>
    <cellStyle name="20% - Accent2 5" xfId="729" xr:uid="{00000000-0005-0000-0000-000008020000}"/>
    <cellStyle name="20% - Accent2 5 10" xfId="730" xr:uid="{00000000-0005-0000-0000-000009020000}"/>
    <cellStyle name="20% - Accent2 5 2" xfId="731" xr:uid="{00000000-0005-0000-0000-00000A020000}"/>
    <cellStyle name="20% - Accent2 5 2 2" xfId="732" xr:uid="{00000000-0005-0000-0000-00000B020000}"/>
    <cellStyle name="20% - Accent2 5 2 2 2" xfId="733" xr:uid="{00000000-0005-0000-0000-00000C020000}"/>
    <cellStyle name="20% - Accent2 5 2 3" xfId="734" xr:uid="{00000000-0005-0000-0000-00000D020000}"/>
    <cellStyle name="20% - Accent2 5 2 3 2" xfId="735" xr:uid="{00000000-0005-0000-0000-00000E020000}"/>
    <cellStyle name="20% - Accent2 5 2 4" xfId="736" xr:uid="{00000000-0005-0000-0000-00000F020000}"/>
    <cellStyle name="20% - Accent2 5 2 4 2" xfId="737" xr:uid="{00000000-0005-0000-0000-000010020000}"/>
    <cellStyle name="20% - Accent2 5 2 5" xfId="738" xr:uid="{00000000-0005-0000-0000-000011020000}"/>
    <cellStyle name="20% - Accent2 5 2 5 2" xfId="739" xr:uid="{00000000-0005-0000-0000-000012020000}"/>
    <cellStyle name="20% - Accent2 5 2 6" xfId="740" xr:uid="{00000000-0005-0000-0000-000013020000}"/>
    <cellStyle name="20% - Accent2 5 2 6 2" xfId="741" xr:uid="{00000000-0005-0000-0000-000014020000}"/>
    <cellStyle name="20% - Accent2 5 2 7" xfId="742" xr:uid="{00000000-0005-0000-0000-000015020000}"/>
    <cellStyle name="20% - Accent2 5 3" xfId="743" xr:uid="{00000000-0005-0000-0000-000016020000}"/>
    <cellStyle name="20% - Accent2 5 3 2" xfId="744" xr:uid="{00000000-0005-0000-0000-000017020000}"/>
    <cellStyle name="20% - Accent2 5 3 2 2" xfId="745" xr:uid="{00000000-0005-0000-0000-000018020000}"/>
    <cellStyle name="20% - Accent2 5 3 3" xfId="746" xr:uid="{00000000-0005-0000-0000-000019020000}"/>
    <cellStyle name="20% - Accent2 5 3 3 2" xfId="747" xr:uid="{00000000-0005-0000-0000-00001A020000}"/>
    <cellStyle name="20% - Accent2 5 3 4" xfId="748" xr:uid="{00000000-0005-0000-0000-00001B020000}"/>
    <cellStyle name="20% - Accent2 5 3 4 2" xfId="749" xr:uid="{00000000-0005-0000-0000-00001C020000}"/>
    <cellStyle name="20% - Accent2 5 3 5" xfId="750" xr:uid="{00000000-0005-0000-0000-00001D020000}"/>
    <cellStyle name="20% - Accent2 5 3 5 2" xfId="751" xr:uid="{00000000-0005-0000-0000-00001E020000}"/>
    <cellStyle name="20% - Accent2 5 3 6" xfId="752" xr:uid="{00000000-0005-0000-0000-00001F020000}"/>
    <cellStyle name="20% - Accent2 5 3 6 2" xfId="753" xr:uid="{00000000-0005-0000-0000-000020020000}"/>
    <cellStyle name="20% - Accent2 5 3 7" xfId="754" xr:uid="{00000000-0005-0000-0000-000021020000}"/>
    <cellStyle name="20% - Accent2 5 4" xfId="755" xr:uid="{00000000-0005-0000-0000-000022020000}"/>
    <cellStyle name="20% - Accent2 5 4 2" xfId="756" xr:uid="{00000000-0005-0000-0000-000023020000}"/>
    <cellStyle name="20% - Accent2 5 5" xfId="757" xr:uid="{00000000-0005-0000-0000-000024020000}"/>
    <cellStyle name="20% - Accent2 5 5 2" xfId="758" xr:uid="{00000000-0005-0000-0000-000025020000}"/>
    <cellStyle name="20% - Accent2 5 6" xfId="759" xr:uid="{00000000-0005-0000-0000-000026020000}"/>
    <cellStyle name="20% - Accent2 5 6 2" xfId="760" xr:uid="{00000000-0005-0000-0000-000027020000}"/>
    <cellStyle name="20% - Accent2 5 7" xfId="761" xr:uid="{00000000-0005-0000-0000-000028020000}"/>
    <cellStyle name="20% - Accent2 5 7 2" xfId="762" xr:uid="{00000000-0005-0000-0000-000029020000}"/>
    <cellStyle name="20% - Accent2 5 8" xfId="763" xr:uid="{00000000-0005-0000-0000-00002A020000}"/>
    <cellStyle name="20% - Accent2 5 8 2" xfId="764" xr:uid="{00000000-0005-0000-0000-00002B020000}"/>
    <cellStyle name="20% - Accent2 5 9" xfId="765" xr:uid="{00000000-0005-0000-0000-00002C020000}"/>
    <cellStyle name="20% - Accent2 5 9 2" xfId="766" xr:uid="{00000000-0005-0000-0000-00002D020000}"/>
    <cellStyle name="20% - Accent2 6" xfId="767" xr:uid="{00000000-0005-0000-0000-00002E020000}"/>
    <cellStyle name="20% - Accent2 6 2" xfId="768" xr:uid="{00000000-0005-0000-0000-00002F020000}"/>
    <cellStyle name="20% - Accent2 6 2 2" xfId="769" xr:uid="{00000000-0005-0000-0000-000030020000}"/>
    <cellStyle name="20% - Accent2 6 2 2 2" xfId="770" xr:uid="{00000000-0005-0000-0000-000031020000}"/>
    <cellStyle name="20% - Accent2 6 2 3" xfId="771" xr:uid="{00000000-0005-0000-0000-000032020000}"/>
    <cellStyle name="20% - Accent2 6 2 3 2" xfId="772" xr:uid="{00000000-0005-0000-0000-000033020000}"/>
    <cellStyle name="20% - Accent2 6 2 4" xfId="773" xr:uid="{00000000-0005-0000-0000-000034020000}"/>
    <cellStyle name="20% - Accent2 6 2 4 2" xfId="774" xr:uid="{00000000-0005-0000-0000-000035020000}"/>
    <cellStyle name="20% - Accent2 6 2 5" xfId="775" xr:uid="{00000000-0005-0000-0000-000036020000}"/>
    <cellStyle name="20% - Accent2 6 2 5 2" xfId="776" xr:uid="{00000000-0005-0000-0000-000037020000}"/>
    <cellStyle name="20% - Accent2 6 2 6" xfId="777" xr:uid="{00000000-0005-0000-0000-000038020000}"/>
    <cellStyle name="20% - Accent2 6 2 6 2" xfId="778" xr:uid="{00000000-0005-0000-0000-000039020000}"/>
    <cellStyle name="20% - Accent2 6 2 7" xfId="779" xr:uid="{00000000-0005-0000-0000-00003A020000}"/>
    <cellStyle name="20% - Accent2 6 3" xfId="780" xr:uid="{00000000-0005-0000-0000-00003B020000}"/>
    <cellStyle name="20% - Accent2 6 3 2" xfId="781" xr:uid="{00000000-0005-0000-0000-00003C020000}"/>
    <cellStyle name="20% - Accent2 6 3 2 2" xfId="782" xr:uid="{00000000-0005-0000-0000-00003D020000}"/>
    <cellStyle name="20% - Accent2 6 3 3" xfId="783" xr:uid="{00000000-0005-0000-0000-00003E020000}"/>
    <cellStyle name="20% - Accent2 6 3 3 2" xfId="784" xr:uid="{00000000-0005-0000-0000-00003F020000}"/>
    <cellStyle name="20% - Accent2 6 3 4" xfId="785" xr:uid="{00000000-0005-0000-0000-000040020000}"/>
    <cellStyle name="20% - Accent2 6 3 4 2" xfId="786" xr:uid="{00000000-0005-0000-0000-000041020000}"/>
    <cellStyle name="20% - Accent2 6 3 5" xfId="787" xr:uid="{00000000-0005-0000-0000-000042020000}"/>
    <cellStyle name="20% - Accent2 6 3 5 2" xfId="788" xr:uid="{00000000-0005-0000-0000-000043020000}"/>
    <cellStyle name="20% - Accent2 6 3 6" xfId="789" xr:uid="{00000000-0005-0000-0000-000044020000}"/>
    <cellStyle name="20% - Accent2 6 3 6 2" xfId="790" xr:uid="{00000000-0005-0000-0000-000045020000}"/>
    <cellStyle name="20% - Accent2 6 3 7" xfId="791" xr:uid="{00000000-0005-0000-0000-000046020000}"/>
    <cellStyle name="20% - Accent2 6 4" xfId="792" xr:uid="{00000000-0005-0000-0000-000047020000}"/>
    <cellStyle name="20% - Accent2 6 4 2" xfId="793" xr:uid="{00000000-0005-0000-0000-000048020000}"/>
    <cellStyle name="20% - Accent2 6 5" xfId="794" xr:uid="{00000000-0005-0000-0000-000049020000}"/>
    <cellStyle name="20% - Accent2 6 5 2" xfId="795" xr:uid="{00000000-0005-0000-0000-00004A020000}"/>
    <cellStyle name="20% - Accent2 6 6" xfId="796" xr:uid="{00000000-0005-0000-0000-00004B020000}"/>
    <cellStyle name="20% - Accent2 6 6 2" xfId="797" xr:uid="{00000000-0005-0000-0000-00004C020000}"/>
    <cellStyle name="20% - Accent2 6 7" xfId="798" xr:uid="{00000000-0005-0000-0000-00004D020000}"/>
    <cellStyle name="20% - Accent2 6 7 2" xfId="799" xr:uid="{00000000-0005-0000-0000-00004E020000}"/>
    <cellStyle name="20% - Accent2 6 8" xfId="800" xr:uid="{00000000-0005-0000-0000-00004F020000}"/>
    <cellStyle name="20% - Accent2 6 8 2" xfId="801" xr:uid="{00000000-0005-0000-0000-000050020000}"/>
    <cellStyle name="20% - Accent2 6 9" xfId="802" xr:uid="{00000000-0005-0000-0000-000051020000}"/>
    <cellStyle name="20% - Accent2 7" xfId="803" xr:uid="{00000000-0005-0000-0000-000052020000}"/>
    <cellStyle name="20% - Accent2 7 2" xfId="804" xr:uid="{00000000-0005-0000-0000-000053020000}"/>
    <cellStyle name="20% - Accent2 7 2 2" xfId="805" xr:uid="{00000000-0005-0000-0000-000054020000}"/>
    <cellStyle name="20% - Accent2 7 3" xfId="806" xr:uid="{00000000-0005-0000-0000-000055020000}"/>
    <cellStyle name="20% - Accent2 7 3 2" xfId="807" xr:uid="{00000000-0005-0000-0000-000056020000}"/>
    <cellStyle name="20% - Accent2 7 4" xfId="808" xr:uid="{00000000-0005-0000-0000-000057020000}"/>
    <cellStyle name="20% - Accent2 7 4 2" xfId="809" xr:uid="{00000000-0005-0000-0000-000058020000}"/>
    <cellStyle name="20% - Accent2 7 5" xfId="810" xr:uid="{00000000-0005-0000-0000-000059020000}"/>
    <cellStyle name="20% - Accent2 7 5 2" xfId="811" xr:uid="{00000000-0005-0000-0000-00005A020000}"/>
    <cellStyle name="20% - Accent2 7 6" xfId="812" xr:uid="{00000000-0005-0000-0000-00005B020000}"/>
    <cellStyle name="20% - Accent2 7 6 2" xfId="813" xr:uid="{00000000-0005-0000-0000-00005C020000}"/>
    <cellStyle name="20% - Accent2 7 7" xfId="814" xr:uid="{00000000-0005-0000-0000-00005D020000}"/>
    <cellStyle name="20% - Accent2 8" xfId="815" xr:uid="{00000000-0005-0000-0000-00005E020000}"/>
    <cellStyle name="20% - Accent2 8 2" xfId="816" xr:uid="{00000000-0005-0000-0000-00005F020000}"/>
    <cellStyle name="20% - Accent2 8 2 2" xfId="817" xr:uid="{00000000-0005-0000-0000-000060020000}"/>
    <cellStyle name="20% - Accent2 8 3" xfId="818" xr:uid="{00000000-0005-0000-0000-000061020000}"/>
    <cellStyle name="20% - Accent2 8 3 2" xfId="819" xr:uid="{00000000-0005-0000-0000-000062020000}"/>
    <cellStyle name="20% - Accent2 8 4" xfId="820" xr:uid="{00000000-0005-0000-0000-000063020000}"/>
    <cellStyle name="20% - Accent2 8 4 2" xfId="821" xr:uid="{00000000-0005-0000-0000-000064020000}"/>
    <cellStyle name="20% - Accent2 8 5" xfId="822" xr:uid="{00000000-0005-0000-0000-000065020000}"/>
    <cellStyle name="20% - Accent2 8 5 2" xfId="823" xr:uid="{00000000-0005-0000-0000-000066020000}"/>
    <cellStyle name="20% - Accent2 8 6" xfId="824" xr:uid="{00000000-0005-0000-0000-000067020000}"/>
    <cellStyle name="20% - Accent2 8 6 2" xfId="825" xr:uid="{00000000-0005-0000-0000-000068020000}"/>
    <cellStyle name="20% - Accent2 8 7" xfId="826" xr:uid="{00000000-0005-0000-0000-000069020000}"/>
    <cellStyle name="20% - Accent2 9" xfId="827" xr:uid="{00000000-0005-0000-0000-00006A020000}"/>
    <cellStyle name="20% - Accent2 9 2" xfId="828" xr:uid="{00000000-0005-0000-0000-00006B020000}"/>
    <cellStyle name="20% - Accent3 10" xfId="829" xr:uid="{00000000-0005-0000-0000-00006C020000}"/>
    <cellStyle name="20% - Accent3 11" xfId="830" xr:uid="{00000000-0005-0000-0000-00006D020000}"/>
    <cellStyle name="20% - Accent3 2" xfId="831" xr:uid="{00000000-0005-0000-0000-00006E020000}"/>
    <cellStyle name="20% - Accent3 2 10" xfId="832" xr:uid="{00000000-0005-0000-0000-00006F020000}"/>
    <cellStyle name="20% - Accent3 2 10 2" xfId="833" xr:uid="{00000000-0005-0000-0000-000070020000}"/>
    <cellStyle name="20% - Accent3 2 11" xfId="834" xr:uid="{00000000-0005-0000-0000-000071020000}"/>
    <cellStyle name="20% - Accent3 2 11 2" xfId="835" xr:uid="{00000000-0005-0000-0000-000072020000}"/>
    <cellStyle name="20% - Accent3 2 12" xfId="836" xr:uid="{00000000-0005-0000-0000-000073020000}"/>
    <cellStyle name="20% - Accent3 2 12 2" xfId="837" xr:uid="{00000000-0005-0000-0000-000074020000}"/>
    <cellStyle name="20% - Accent3 2 13" xfId="838" xr:uid="{00000000-0005-0000-0000-000075020000}"/>
    <cellStyle name="20% - Accent3 2 14" xfId="839" xr:uid="{00000000-0005-0000-0000-000076020000}"/>
    <cellStyle name="20% - Accent3 2 2" xfId="840" xr:uid="{00000000-0005-0000-0000-000077020000}"/>
    <cellStyle name="20% - Accent3 2 2 2" xfId="841" xr:uid="{00000000-0005-0000-0000-000078020000}"/>
    <cellStyle name="20% - Accent3 2 2 2 2" xfId="842" xr:uid="{00000000-0005-0000-0000-000079020000}"/>
    <cellStyle name="20% - Accent3 2 2 3" xfId="843" xr:uid="{00000000-0005-0000-0000-00007A020000}"/>
    <cellStyle name="20% - Accent3 2 2 3 2" xfId="844" xr:uid="{00000000-0005-0000-0000-00007B020000}"/>
    <cellStyle name="20% - Accent3 2 2 4" xfId="845" xr:uid="{00000000-0005-0000-0000-00007C020000}"/>
    <cellStyle name="20% - Accent3 2 3" xfId="846" xr:uid="{00000000-0005-0000-0000-00007D020000}"/>
    <cellStyle name="20% - Accent3 2 3 2" xfId="847" xr:uid="{00000000-0005-0000-0000-00007E020000}"/>
    <cellStyle name="20% - Accent3 2 3 2 2" xfId="848" xr:uid="{00000000-0005-0000-0000-00007F020000}"/>
    <cellStyle name="20% - Accent3 2 3 2 2 2" xfId="849" xr:uid="{00000000-0005-0000-0000-000080020000}"/>
    <cellStyle name="20% - Accent3 2 3 2 3" xfId="850" xr:uid="{00000000-0005-0000-0000-000081020000}"/>
    <cellStyle name="20% - Accent3 2 3 2 3 2" xfId="851" xr:uid="{00000000-0005-0000-0000-000082020000}"/>
    <cellStyle name="20% - Accent3 2 3 2 4" xfId="852" xr:uid="{00000000-0005-0000-0000-000083020000}"/>
    <cellStyle name="20% - Accent3 2 3 2 4 2" xfId="853" xr:uid="{00000000-0005-0000-0000-000084020000}"/>
    <cellStyle name="20% - Accent3 2 3 2 5" xfId="854" xr:uid="{00000000-0005-0000-0000-000085020000}"/>
    <cellStyle name="20% - Accent3 2 3 2 5 2" xfId="855" xr:uid="{00000000-0005-0000-0000-000086020000}"/>
    <cellStyle name="20% - Accent3 2 3 2 6" xfId="856" xr:uid="{00000000-0005-0000-0000-000087020000}"/>
    <cellStyle name="20% - Accent3 2 3 2 6 2" xfId="857" xr:uid="{00000000-0005-0000-0000-000088020000}"/>
    <cellStyle name="20% - Accent3 2 3 2 7" xfId="858" xr:uid="{00000000-0005-0000-0000-000089020000}"/>
    <cellStyle name="20% - Accent3 2 3 3" xfId="859" xr:uid="{00000000-0005-0000-0000-00008A020000}"/>
    <cellStyle name="20% - Accent3 2 3 3 2" xfId="860" xr:uid="{00000000-0005-0000-0000-00008B020000}"/>
    <cellStyle name="20% - Accent3 2 3 4" xfId="861" xr:uid="{00000000-0005-0000-0000-00008C020000}"/>
    <cellStyle name="20% - Accent3 2 3 4 2" xfId="862" xr:uid="{00000000-0005-0000-0000-00008D020000}"/>
    <cellStyle name="20% - Accent3 2 3 5" xfId="863" xr:uid="{00000000-0005-0000-0000-00008E020000}"/>
    <cellStyle name="20% - Accent3 2 3 5 2" xfId="864" xr:uid="{00000000-0005-0000-0000-00008F020000}"/>
    <cellStyle name="20% - Accent3 2 3 6" xfId="865" xr:uid="{00000000-0005-0000-0000-000090020000}"/>
    <cellStyle name="20% - Accent3 2 3 6 2" xfId="866" xr:uid="{00000000-0005-0000-0000-000091020000}"/>
    <cellStyle name="20% - Accent3 2 3 7" xfId="867" xr:uid="{00000000-0005-0000-0000-000092020000}"/>
    <cellStyle name="20% - Accent3 2 3 7 2" xfId="868" xr:uid="{00000000-0005-0000-0000-000093020000}"/>
    <cellStyle name="20% - Accent3 2 3 8" xfId="869" xr:uid="{00000000-0005-0000-0000-000094020000}"/>
    <cellStyle name="20% - Accent3 2 4" xfId="870" xr:uid="{00000000-0005-0000-0000-000095020000}"/>
    <cellStyle name="20% - Accent3 2 4 2" xfId="871" xr:uid="{00000000-0005-0000-0000-000096020000}"/>
    <cellStyle name="20% - Accent3 2 4 2 2" xfId="872" xr:uid="{00000000-0005-0000-0000-000097020000}"/>
    <cellStyle name="20% - Accent3 2 4 3" xfId="873" xr:uid="{00000000-0005-0000-0000-000098020000}"/>
    <cellStyle name="20% - Accent3 2 4 3 2" xfId="874" xr:uid="{00000000-0005-0000-0000-000099020000}"/>
    <cellStyle name="20% - Accent3 2 4 4" xfId="875" xr:uid="{00000000-0005-0000-0000-00009A020000}"/>
    <cellStyle name="20% - Accent3 2 4 4 2" xfId="876" xr:uid="{00000000-0005-0000-0000-00009B020000}"/>
    <cellStyle name="20% - Accent3 2 4 5" xfId="877" xr:uid="{00000000-0005-0000-0000-00009C020000}"/>
    <cellStyle name="20% - Accent3 2 4 5 2" xfId="878" xr:uid="{00000000-0005-0000-0000-00009D020000}"/>
    <cellStyle name="20% - Accent3 2 4 6" xfId="879" xr:uid="{00000000-0005-0000-0000-00009E020000}"/>
    <cellStyle name="20% - Accent3 2 4 6 2" xfId="880" xr:uid="{00000000-0005-0000-0000-00009F020000}"/>
    <cellStyle name="20% - Accent3 2 4 7" xfId="881" xr:uid="{00000000-0005-0000-0000-0000A0020000}"/>
    <cellStyle name="20% - Accent3 2 5" xfId="882" xr:uid="{00000000-0005-0000-0000-0000A1020000}"/>
    <cellStyle name="20% - Accent3 2 5 2" xfId="883" xr:uid="{00000000-0005-0000-0000-0000A2020000}"/>
    <cellStyle name="20% - Accent3 2 5 2 2" xfId="884" xr:uid="{00000000-0005-0000-0000-0000A3020000}"/>
    <cellStyle name="20% - Accent3 2 5 3" xfId="885" xr:uid="{00000000-0005-0000-0000-0000A4020000}"/>
    <cellStyle name="20% - Accent3 2 5 3 2" xfId="886" xr:uid="{00000000-0005-0000-0000-0000A5020000}"/>
    <cellStyle name="20% - Accent3 2 5 4" xfId="887" xr:uid="{00000000-0005-0000-0000-0000A6020000}"/>
    <cellStyle name="20% - Accent3 2 5 4 2" xfId="888" xr:uid="{00000000-0005-0000-0000-0000A7020000}"/>
    <cellStyle name="20% - Accent3 2 5 5" xfId="889" xr:uid="{00000000-0005-0000-0000-0000A8020000}"/>
    <cellStyle name="20% - Accent3 2 5 5 2" xfId="890" xr:uid="{00000000-0005-0000-0000-0000A9020000}"/>
    <cellStyle name="20% - Accent3 2 5 6" xfId="891" xr:uid="{00000000-0005-0000-0000-0000AA020000}"/>
    <cellStyle name="20% - Accent3 2 5 6 2" xfId="892" xr:uid="{00000000-0005-0000-0000-0000AB020000}"/>
    <cellStyle name="20% - Accent3 2 5 7" xfId="893" xr:uid="{00000000-0005-0000-0000-0000AC020000}"/>
    <cellStyle name="20% - Accent3 2 6" xfId="894" xr:uid="{00000000-0005-0000-0000-0000AD020000}"/>
    <cellStyle name="20% - Accent3 2 6 2" xfId="895" xr:uid="{00000000-0005-0000-0000-0000AE020000}"/>
    <cellStyle name="20% - Accent3 2 6 2 2" xfId="896" xr:uid="{00000000-0005-0000-0000-0000AF020000}"/>
    <cellStyle name="20% - Accent3 2 6 3" xfId="897" xr:uid="{00000000-0005-0000-0000-0000B0020000}"/>
    <cellStyle name="20% - Accent3 2 6 3 2" xfId="898" xr:uid="{00000000-0005-0000-0000-0000B1020000}"/>
    <cellStyle name="20% - Accent3 2 6 4" xfId="899" xr:uid="{00000000-0005-0000-0000-0000B2020000}"/>
    <cellStyle name="20% - Accent3 2 6 4 2" xfId="900" xr:uid="{00000000-0005-0000-0000-0000B3020000}"/>
    <cellStyle name="20% - Accent3 2 6 5" xfId="901" xr:uid="{00000000-0005-0000-0000-0000B4020000}"/>
    <cellStyle name="20% - Accent3 2 6 5 2" xfId="902" xr:uid="{00000000-0005-0000-0000-0000B5020000}"/>
    <cellStyle name="20% - Accent3 2 6 6" xfId="903" xr:uid="{00000000-0005-0000-0000-0000B6020000}"/>
    <cellStyle name="20% - Accent3 2 6 6 2" xfId="904" xr:uid="{00000000-0005-0000-0000-0000B7020000}"/>
    <cellStyle name="20% - Accent3 2 6 7" xfId="905" xr:uid="{00000000-0005-0000-0000-0000B8020000}"/>
    <cellStyle name="20% - Accent3 2 7" xfId="906" xr:uid="{00000000-0005-0000-0000-0000B9020000}"/>
    <cellStyle name="20% - Accent3 2 7 2" xfId="907" xr:uid="{00000000-0005-0000-0000-0000BA020000}"/>
    <cellStyle name="20% - Accent3 2 7 2 2" xfId="908" xr:uid="{00000000-0005-0000-0000-0000BB020000}"/>
    <cellStyle name="20% - Accent3 2 7 3" xfId="909" xr:uid="{00000000-0005-0000-0000-0000BC020000}"/>
    <cellStyle name="20% - Accent3 2 7 3 2" xfId="910" xr:uid="{00000000-0005-0000-0000-0000BD020000}"/>
    <cellStyle name="20% - Accent3 2 7 4" xfId="911" xr:uid="{00000000-0005-0000-0000-0000BE020000}"/>
    <cellStyle name="20% - Accent3 2 7 4 2" xfId="912" xr:uid="{00000000-0005-0000-0000-0000BF020000}"/>
    <cellStyle name="20% - Accent3 2 7 5" xfId="913" xr:uid="{00000000-0005-0000-0000-0000C0020000}"/>
    <cellStyle name="20% - Accent3 2 7 5 2" xfId="914" xr:uid="{00000000-0005-0000-0000-0000C1020000}"/>
    <cellStyle name="20% - Accent3 2 7 6" xfId="915" xr:uid="{00000000-0005-0000-0000-0000C2020000}"/>
    <cellStyle name="20% - Accent3 2 8" xfId="916" xr:uid="{00000000-0005-0000-0000-0000C3020000}"/>
    <cellStyle name="20% - Accent3 2 8 2" xfId="917" xr:uid="{00000000-0005-0000-0000-0000C4020000}"/>
    <cellStyle name="20% - Accent3 2 9" xfId="918" xr:uid="{00000000-0005-0000-0000-0000C5020000}"/>
    <cellStyle name="20% - Accent3 2 9 2" xfId="919" xr:uid="{00000000-0005-0000-0000-0000C6020000}"/>
    <cellStyle name="20% - Accent3 2_ACCOUNT" xfId="920" xr:uid="{00000000-0005-0000-0000-0000C7020000}"/>
    <cellStyle name="20% - Accent3 3" xfId="921" xr:uid="{00000000-0005-0000-0000-0000C8020000}"/>
    <cellStyle name="20% - Accent3 3 10" xfId="922" xr:uid="{00000000-0005-0000-0000-0000C9020000}"/>
    <cellStyle name="20% - Accent3 3 2" xfId="923" xr:uid="{00000000-0005-0000-0000-0000CA020000}"/>
    <cellStyle name="20% - Accent3 3 2 2" xfId="924" xr:uid="{00000000-0005-0000-0000-0000CB020000}"/>
    <cellStyle name="20% - Accent3 3 2 2 2" xfId="925" xr:uid="{00000000-0005-0000-0000-0000CC020000}"/>
    <cellStyle name="20% - Accent3 3 2 3" xfId="926" xr:uid="{00000000-0005-0000-0000-0000CD020000}"/>
    <cellStyle name="20% - Accent3 3 2 3 2" xfId="927" xr:uid="{00000000-0005-0000-0000-0000CE020000}"/>
    <cellStyle name="20% - Accent3 3 2 4" xfId="928" xr:uid="{00000000-0005-0000-0000-0000CF020000}"/>
    <cellStyle name="20% - Accent3 3 2 4 2" xfId="929" xr:uid="{00000000-0005-0000-0000-0000D0020000}"/>
    <cellStyle name="20% - Accent3 3 2 5" xfId="930" xr:uid="{00000000-0005-0000-0000-0000D1020000}"/>
    <cellStyle name="20% - Accent3 3 2 5 2" xfId="931" xr:uid="{00000000-0005-0000-0000-0000D2020000}"/>
    <cellStyle name="20% - Accent3 3 2 6" xfId="932" xr:uid="{00000000-0005-0000-0000-0000D3020000}"/>
    <cellStyle name="20% - Accent3 3 2 6 2" xfId="933" xr:uid="{00000000-0005-0000-0000-0000D4020000}"/>
    <cellStyle name="20% - Accent3 3 2 7" xfId="934" xr:uid="{00000000-0005-0000-0000-0000D5020000}"/>
    <cellStyle name="20% - Accent3 3 2 7 2" xfId="935" xr:uid="{00000000-0005-0000-0000-0000D6020000}"/>
    <cellStyle name="20% - Accent3 3 2 8" xfId="936" xr:uid="{00000000-0005-0000-0000-0000D7020000}"/>
    <cellStyle name="20% - Accent3 3 3" xfId="937" xr:uid="{00000000-0005-0000-0000-0000D8020000}"/>
    <cellStyle name="20% - Accent3 3 3 2" xfId="938" xr:uid="{00000000-0005-0000-0000-0000D9020000}"/>
    <cellStyle name="20% - Accent3 3 3 2 2" xfId="939" xr:uid="{00000000-0005-0000-0000-0000DA020000}"/>
    <cellStyle name="20% - Accent3 3 3 3" xfId="940" xr:uid="{00000000-0005-0000-0000-0000DB020000}"/>
    <cellStyle name="20% - Accent3 3 3 3 2" xfId="941" xr:uid="{00000000-0005-0000-0000-0000DC020000}"/>
    <cellStyle name="20% - Accent3 3 3 4" xfId="942" xr:uid="{00000000-0005-0000-0000-0000DD020000}"/>
    <cellStyle name="20% - Accent3 3 3 4 2" xfId="943" xr:uid="{00000000-0005-0000-0000-0000DE020000}"/>
    <cellStyle name="20% - Accent3 3 3 5" xfId="944" xr:uid="{00000000-0005-0000-0000-0000DF020000}"/>
    <cellStyle name="20% - Accent3 3 3 5 2" xfId="945" xr:uid="{00000000-0005-0000-0000-0000E0020000}"/>
    <cellStyle name="20% - Accent3 3 3 6" xfId="946" xr:uid="{00000000-0005-0000-0000-0000E1020000}"/>
    <cellStyle name="20% - Accent3 3 3 6 2" xfId="947" xr:uid="{00000000-0005-0000-0000-0000E2020000}"/>
    <cellStyle name="20% - Accent3 3 3 7" xfId="948" xr:uid="{00000000-0005-0000-0000-0000E3020000}"/>
    <cellStyle name="20% - Accent3 3 4" xfId="949" xr:uid="{00000000-0005-0000-0000-0000E4020000}"/>
    <cellStyle name="20% - Accent3 3 4 2" xfId="950" xr:uid="{00000000-0005-0000-0000-0000E5020000}"/>
    <cellStyle name="20% - Accent3 3 5" xfId="951" xr:uid="{00000000-0005-0000-0000-0000E6020000}"/>
    <cellStyle name="20% - Accent3 3 5 2" xfId="952" xr:uid="{00000000-0005-0000-0000-0000E7020000}"/>
    <cellStyle name="20% - Accent3 3 6" xfId="953" xr:uid="{00000000-0005-0000-0000-0000E8020000}"/>
    <cellStyle name="20% - Accent3 3 6 2" xfId="954" xr:uid="{00000000-0005-0000-0000-0000E9020000}"/>
    <cellStyle name="20% - Accent3 3 7" xfId="955" xr:uid="{00000000-0005-0000-0000-0000EA020000}"/>
    <cellStyle name="20% - Accent3 3 7 2" xfId="956" xr:uid="{00000000-0005-0000-0000-0000EB020000}"/>
    <cellStyle name="20% - Accent3 3 8" xfId="957" xr:uid="{00000000-0005-0000-0000-0000EC020000}"/>
    <cellStyle name="20% - Accent3 3 8 2" xfId="958" xr:uid="{00000000-0005-0000-0000-0000ED020000}"/>
    <cellStyle name="20% - Accent3 3 9" xfId="959" xr:uid="{00000000-0005-0000-0000-0000EE020000}"/>
    <cellStyle name="20% - Accent3 3 9 2" xfId="960" xr:uid="{00000000-0005-0000-0000-0000EF020000}"/>
    <cellStyle name="20% - Accent3 3_ACCOUNT" xfId="961" xr:uid="{00000000-0005-0000-0000-0000F0020000}"/>
    <cellStyle name="20% - Accent3 4" xfId="962" xr:uid="{00000000-0005-0000-0000-0000F1020000}"/>
    <cellStyle name="20% - Accent3 4 2" xfId="963" xr:uid="{00000000-0005-0000-0000-0000F2020000}"/>
    <cellStyle name="20% - Accent3 4 2 2" xfId="964" xr:uid="{00000000-0005-0000-0000-0000F3020000}"/>
    <cellStyle name="20% - Accent3 4 3" xfId="965" xr:uid="{00000000-0005-0000-0000-0000F4020000}"/>
    <cellStyle name="20% - Accent3 4 3 2" xfId="966" xr:uid="{00000000-0005-0000-0000-0000F5020000}"/>
    <cellStyle name="20% - Accent3 4 4" xfId="967" xr:uid="{00000000-0005-0000-0000-0000F6020000}"/>
    <cellStyle name="20% - Accent3 5" xfId="968" xr:uid="{00000000-0005-0000-0000-0000F7020000}"/>
    <cellStyle name="20% - Accent3 5 10" xfId="969" xr:uid="{00000000-0005-0000-0000-0000F8020000}"/>
    <cellStyle name="20% - Accent3 5 2" xfId="970" xr:uid="{00000000-0005-0000-0000-0000F9020000}"/>
    <cellStyle name="20% - Accent3 5 2 2" xfId="971" xr:uid="{00000000-0005-0000-0000-0000FA020000}"/>
    <cellStyle name="20% - Accent3 5 2 2 2" xfId="972" xr:uid="{00000000-0005-0000-0000-0000FB020000}"/>
    <cellStyle name="20% - Accent3 5 2 3" xfId="973" xr:uid="{00000000-0005-0000-0000-0000FC020000}"/>
    <cellStyle name="20% - Accent3 5 2 3 2" xfId="974" xr:uid="{00000000-0005-0000-0000-0000FD020000}"/>
    <cellStyle name="20% - Accent3 5 2 4" xfId="975" xr:uid="{00000000-0005-0000-0000-0000FE020000}"/>
    <cellStyle name="20% - Accent3 5 2 4 2" xfId="976" xr:uid="{00000000-0005-0000-0000-0000FF020000}"/>
    <cellStyle name="20% - Accent3 5 2 5" xfId="977" xr:uid="{00000000-0005-0000-0000-000000030000}"/>
    <cellStyle name="20% - Accent3 5 2 5 2" xfId="978" xr:uid="{00000000-0005-0000-0000-000001030000}"/>
    <cellStyle name="20% - Accent3 5 2 6" xfId="979" xr:uid="{00000000-0005-0000-0000-000002030000}"/>
    <cellStyle name="20% - Accent3 5 2 6 2" xfId="980" xr:uid="{00000000-0005-0000-0000-000003030000}"/>
    <cellStyle name="20% - Accent3 5 2 7" xfId="981" xr:uid="{00000000-0005-0000-0000-000004030000}"/>
    <cellStyle name="20% - Accent3 5 3" xfId="982" xr:uid="{00000000-0005-0000-0000-000005030000}"/>
    <cellStyle name="20% - Accent3 5 3 2" xfId="983" xr:uid="{00000000-0005-0000-0000-000006030000}"/>
    <cellStyle name="20% - Accent3 5 3 2 2" xfId="984" xr:uid="{00000000-0005-0000-0000-000007030000}"/>
    <cellStyle name="20% - Accent3 5 3 3" xfId="985" xr:uid="{00000000-0005-0000-0000-000008030000}"/>
    <cellStyle name="20% - Accent3 5 3 3 2" xfId="986" xr:uid="{00000000-0005-0000-0000-000009030000}"/>
    <cellStyle name="20% - Accent3 5 3 4" xfId="987" xr:uid="{00000000-0005-0000-0000-00000A030000}"/>
    <cellStyle name="20% - Accent3 5 3 4 2" xfId="988" xr:uid="{00000000-0005-0000-0000-00000B030000}"/>
    <cellStyle name="20% - Accent3 5 3 5" xfId="989" xr:uid="{00000000-0005-0000-0000-00000C030000}"/>
    <cellStyle name="20% - Accent3 5 3 5 2" xfId="990" xr:uid="{00000000-0005-0000-0000-00000D030000}"/>
    <cellStyle name="20% - Accent3 5 3 6" xfId="991" xr:uid="{00000000-0005-0000-0000-00000E030000}"/>
    <cellStyle name="20% - Accent3 5 3 6 2" xfId="992" xr:uid="{00000000-0005-0000-0000-00000F030000}"/>
    <cellStyle name="20% - Accent3 5 3 7" xfId="993" xr:uid="{00000000-0005-0000-0000-000010030000}"/>
    <cellStyle name="20% - Accent3 5 4" xfId="994" xr:uid="{00000000-0005-0000-0000-000011030000}"/>
    <cellStyle name="20% - Accent3 5 4 2" xfId="995" xr:uid="{00000000-0005-0000-0000-000012030000}"/>
    <cellStyle name="20% - Accent3 5 5" xfId="996" xr:uid="{00000000-0005-0000-0000-000013030000}"/>
    <cellStyle name="20% - Accent3 5 5 2" xfId="997" xr:uid="{00000000-0005-0000-0000-000014030000}"/>
    <cellStyle name="20% - Accent3 5 6" xfId="998" xr:uid="{00000000-0005-0000-0000-000015030000}"/>
    <cellStyle name="20% - Accent3 5 6 2" xfId="999" xr:uid="{00000000-0005-0000-0000-000016030000}"/>
    <cellStyle name="20% - Accent3 5 7" xfId="1000" xr:uid="{00000000-0005-0000-0000-000017030000}"/>
    <cellStyle name="20% - Accent3 5 7 2" xfId="1001" xr:uid="{00000000-0005-0000-0000-000018030000}"/>
    <cellStyle name="20% - Accent3 5 8" xfId="1002" xr:uid="{00000000-0005-0000-0000-000019030000}"/>
    <cellStyle name="20% - Accent3 5 8 2" xfId="1003" xr:uid="{00000000-0005-0000-0000-00001A030000}"/>
    <cellStyle name="20% - Accent3 5 9" xfId="1004" xr:uid="{00000000-0005-0000-0000-00001B030000}"/>
    <cellStyle name="20% - Accent3 5 9 2" xfId="1005" xr:uid="{00000000-0005-0000-0000-00001C030000}"/>
    <cellStyle name="20% - Accent3 6" xfId="1006" xr:uid="{00000000-0005-0000-0000-00001D030000}"/>
    <cellStyle name="20% - Accent3 6 2" xfId="1007" xr:uid="{00000000-0005-0000-0000-00001E030000}"/>
    <cellStyle name="20% - Accent3 6 2 2" xfId="1008" xr:uid="{00000000-0005-0000-0000-00001F030000}"/>
    <cellStyle name="20% - Accent3 6 2 2 2" xfId="1009" xr:uid="{00000000-0005-0000-0000-000020030000}"/>
    <cellStyle name="20% - Accent3 6 2 3" xfId="1010" xr:uid="{00000000-0005-0000-0000-000021030000}"/>
    <cellStyle name="20% - Accent3 6 2 3 2" xfId="1011" xr:uid="{00000000-0005-0000-0000-000022030000}"/>
    <cellStyle name="20% - Accent3 6 2 4" xfId="1012" xr:uid="{00000000-0005-0000-0000-000023030000}"/>
    <cellStyle name="20% - Accent3 6 2 4 2" xfId="1013" xr:uid="{00000000-0005-0000-0000-000024030000}"/>
    <cellStyle name="20% - Accent3 6 2 5" xfId="1014" xr:uid="{00000000-0005-0000-0000-000025030000}"/>
    <cellStyle name="20% - Accent3 6 2 5 2" xfId="1015" xr:uid="{00000000-0005-0000-0000-000026030000}"/>
    <cellStyle name="20% - Accent3 6 2 6" xfId="1016" xr:uid="{00000000-0005-0000-0000-000027030000}"/>
    <cellStyle name="20% - Accent3 6 2 6 2" xfId="1017" xr:uid="{00000000-0005-0000-0000-000028030000}"/>
    <cellStyle name="20% - Accent3 6 2 7" xfId="1018" xr:uid="{00000000-0005-0000-0000-000029030000}"/>
    <cellStyle name="20% - Accent3 6 3" xfId="1019" xr:uid="{00000000-0005-0000-0000-00002A030000}"/>
    <cellStyle name="20% - Accent3 6 3 2" xfId="1020" xr:uid="{00000000-0005-0000-0000-00002B030000}"/>
    <cellStyle name="20% - Accent3 6 3 2 2" xfId="1021" xr:uid="{00000000-0005-0000-0000-00002C030000}"/>
    <cellStyle name="20% - Accent3 6 3 3" xfId="1022" xr:uid="{00000000-0005-0000-0000-00002D030000}"/>
    <cellStyle name="20% - Accent3 6 3 3 2" xfId="1023" xr:uid="{00000000-0005-0000-0000-00002E030000}"/>
    <cellStyle name="20% - Accent3 6 3 4" xfId="1024" xr:uid="{00000000-0005-0000-0000-00002F030000}"/>
    <cellStyle name="20% - Accent3 6 3 4 2" xfId="1025" xr:uid="{00000000-0005-0000-0000-000030030000}"/>
    <cellStyle name="20% - Accent3 6 3 5" xfId="1026" xr:uid="{00000000-0005-0000-0000-000031030000}"/>
    <cellStyle name="20% - Accent3 6 3 5 2" xfId="1027" xr:uid="{00000000-0005-0000-0000-000032030000}"/>
    <cellStyle name="20% - Accent3 6 3 6" xfId="1028" xr:uid="{00000000-0005-0000-0000-000033030000}"/>
    <cellStyle name="20% - Accent3 6 3 6 2" xfId="1029" xr:uid="{00000000-0005-0000-0000-000034030000}"/>
    <cellStyle name="20% - Accent3 6 3 7" xfId="1030" xr:uid="{00000000-0005-0000-0000-000035030000}"/>
    <cellStyle name="20% - Accent3 6 4" xfId="1031" xr:uid="{00000000-0005-0000-0000-000036030000}"/>
    <cellStyle name="20% - Accent3 6 4 2" xfId="1032" xr:uid="{00000000-0005-0000-0000-000037030000}"/>
    <cellStyle name="20% - Accent3 6 5" xfId="1033" xr:uid="{00000000-0005-0000-0000-000038030000}"/>
    <cellStyle name="20% - Accent3 6 5 2" xfId="1034" xr:uid="{00000000-0005-0000-0000-000039030000}"/>
    <cellStyle name="20% - Accent3 6 6" xfId="1035" xr:uid="{00000000-0005-0000-0000-00003A030000}"/>
    <cellStyle name="20% - Accent3 6 6 2" xfId="1036" xr:uid="{00000000-0005-0000-0000-00003B030000}"/>
    <cellStyle name="20% - Accent3 6 7" xfId="1037" xr:uid="{00000000-0005-0000-0000-00003C030000}"/>
    <cellStyle name="20% - Accent3 6 7 2" xfId="1038" xr:uid="{00000000-0005-0000-0000-00003D030000}"/>
    <cellStyle name="20% - Accent3 6 8" xfId="1039" xr:uid="{00000000-0005-0000-0000-00003E030000}"/>
    <cellStyle name="20% - Accent3 6 8 2" xfId="1040" xr:uid="{00000000-0005-0000-0000-00003F030000}"/>
    <cellStyle name="20% - Accent3 6 9" xfId="1041" xr:uid="{00000000-0005-0000-0000-000040030000}"/>
    <cellStyle name="20% - Accent3 7" xfId="1042" xr:uid="{00000000-0005-0000-0000-000041030000}"/>
    <cellStyle name="20% - Accent3 7 2" xfId="1043" xr:uid="{00000000-0005-0000-0000-000042030000}"/>
    <cellStyle name="20% - Accent3 7 2 2" xfId="1044" xr:uid="{00000000-0005-0000-0000-000043030000}"/>
    <cellStyle name="20% - Accent3 7 3" xfId="1045" xr:uid="{00000000-0005-0000-0000-000044030000}"/>
    <cellStyle name="20% - Accent3 7 3 2" xfId="1046" xr:uid="{00000000-0005-0000-0000-000045030000}"/>
    <cellStyle name="20% - Accent3 7 4" xfId="1047" xr:uid="{00000000-0005-0000-0000-000046030000}"/>
    <cellStyle name="20% - Accent3 7 4 2" xfId="1048" xr:uid="{00000000-0005-0000-0000-000047030000}"/>
    <cellStyle name="20% - Accent3 7 5" xfId="1049" xr:uid="{00000000-0005-0000-0000-000048030000}"/>
    <cellStyle name="20% - Accent3 7 5 2" xfId="1050" xr:uid="{00000000-0005-0000-0000-000049030000}"/>
    <cellStyle name="20% - Accent3 7 6" xfId="1051" xr:uid="{00000000-0005-0000-0000-00004A030000}"/>
    <cellStyle name="20% - Accent3 7 6 2" xfId="1052" xr:uid="{00000000-0005-0000-0000-00004B030000}"/>
    <cellStyle name="20% - Accent3 7 7" xfId="1053" xr:uid="{00000000-0005-0000-0000-00004C030000}"/>
    <cellStyle name="20% - Accent3 8" xfId="1054" xr:uid="{00000000-0005-0000-0000-00004D030000}"/>
    <cellStyle name="20% - Accent3 8 2" xfId="1055" xr:uid="{00000000-0005-0000-0000-00004E030000}"/>
    <cellStyle name="20% - Accent3 8 2 2" xfId="1056" xr:uid="{00000000-0005-0000-0000-00004F030000}"/>
    <cellStyle name="20% - Accent3 8 3" xfId="1057" xr:uid="{00000000-0005-0000-0000-000050030000}"/>
    <cellStyle name="20% - Accent3 8 3 2" xfId="1058" xr:uid="{00000000-0005-0000-0000-000051030000}"/>
    <cellStyle name="20% - Accent3 8 4" xfId="1059" xr:uid="{00000000-0005-0000-0000-000052030000}"/>
    <cellStyle name="20% - Accent3 8 4 2" xfId="1060" xr:uid="{00000000-0005-0000-0000-000053030000}"/>
    <cellStyle name="20% - Accent3 8 5" xfId="1061" xr:uid="{00000000-0005-0000-0000-000054030000}"/>
    <cellStyle name="20% - Accent3 8 5 2" xfId="1062" xr:uid="{00000000-0005-0000-0000-000055030000}"/>
    <cellStyle name="20% - Accent3 8 6" xfId="1063" xr:uid="{00000000-0005-0000-0000-000056030000}"/>
    <cellStyle name="20% - Accent3 8 6 2" xfId="1064" xr:uid="{00000000-0005-0000-0000-000057030000}"/>
    <cellStyle name="20% - Accent3 8 7" xfId="1065" xr:uid="{00000000-0005-0000-0000-000058030000}"/>
    <cellStyle name="20% - Accent3 9" xfId="1066" xr:uid="{00000000-0005-0000-0000-000059030000}"/>
    <cellStyle name="20% - Accent3 9 2" xfId="1067" xr:uid="{00000000-0005-0000-0000-00005A030000}"/>
    <cellStyle name="20% - Accent4 10" xfId="1068" xr:uid="{00000000-0005-0000-0000-00005B030000}"/>
    <cellStyle name="20% - Accent4 11" xfId="1069" xr:uid="{00000000-0005-0000-0000-00005C030000}"/>
    <cellStyle name="20% - Accent4 2" xfId="1070" xr:uid="{00000000-0005-0000-0000-00005D030000}"/>
    <cellStyle name="20% - Accent4 2 10" xfId="1071" xr:uid="{00000000-0005-0000-0000-00005E030000}"/>
    <cellStyle name="20% - Accent4 2 10 2" xfId="1072" xr:uid="{00000000-0005-0000-0000-00005F030000}"/>
    <cellStyle name="20% - Accent4 2 11" xfId="1073" xr:uid="{00000000-0005-0000-0000-000060030000}"/>
    <cellStyle name="20% - Accent4 2 11 2" xfId="1074" xr:uid="{00000000-0005-0000-0000-000061030000}"/>
    <cellStyle name="20% - Accent4 2 12" xfId="1075" xr:uid="{00000000-0005-0000-0000-000062030000}"/>
    <cellStyle name="20% - Accent4 2 12 2" xfId="1076" xr:uid="{00000000-0005-0000-0000-000063030000}"/>
    <cellStyle name="20% - Accent4 2 13" xfId="1077" xr:uid="{00000000-0005-0000-0000-000064030000}"/>
    <cellStyle name="20% - Accent4 2 14" xfId="1078" xr:uid="{00000000-0005-0000-0000-000065030000}"/>
    <cellStyle name="20% - Accent4 2 2" xfId="1079" xr:uid="{00000000-0005-0000-0000-000066030000}"/>
    <cellStyle name="20% - Accent4 2 2 2" xfId="1080" xr:uid="{00000000-0005-0000-0000-000067030000}"/>
    <cellStyle name="20% - Accent4 2 2 2 2" xfId="1081" xr:uid="{00000000-0005-0000-0000-000068030000}"/>
    <cellStyle name="20% - Accent4 2 2 3" xfId="1082" xr:uid="{00000000-0005-0000-0000-000069030000}"/>
    <cellStyle name="20% - Accent4 2 2 3 2" xfId="1083" xr:uid="{00000000-0005-0000-0000-00006A030000}"/>
    <cellStyle name="20% - Accent4 2 2 4" xfId="1084" xr:uid="{00000000-0005-0000-0000-00006B030000}"/>
    <cellStyle name="20% - Accent4 2 3" xfId="1085" xr:uid="{00000000-0005-0000-0000-00006C030000}"/>
    <cellStyle name="20% - Accent4 2 3 2" xfId="1086" xr:uid="{00000000-0005-0000-0000-00006D030000}"/>
    <cellStyle name="20% - Accent4 2 3 2 2" xfId="1087" xr:uid="{00000000-0005-0000-0000-00006E030000}"/>
    <cellStyle name="20% - Accent4 2 3 2 2 2" xfId="1088" xr:uid="{00000000-0005-0000-0000-00006F030000}"/>
    <cellStyle name="20% - Accent4 2 3 2 3" xfId="1089" xr:uid="{00000000-0005-0000-0000-000070030000}"/>
    <cellStyle name="20% - Accent4 2 3 2 3 2" xfId="1090" xr:uid="{00000000-0005-0000-0000-000071030000}"/>
    <cellStyle name="20% - Accent4 2 3 2 4" xfId="1091" xr:uid="{00000000-0005-0000-0000-000072030000}"/>
    <cellStyle name="20% - Accent4 2 3 2 4 2" xfId="1092" xr:uid="{00000000-0005-0000-0000-000073030000}"/>
    <cellStyle name="20% - Accent4 2 3 2 5" xfId="1093" xr:uid="{00000000-0005-0000-0000-000074030000}"/>
    <cellStyle name="20% - Accent4 2 3 2 5 2" xfId="1094" xr:uid="{00000000-0005-0000-0000-000075030000}"/>
    <cellStyle name="20% - Accent4 2 3 2 6" xfId="1095" xr:uid="{00000000-0005-0000-0000-000076030000}"/>
    <cellStyle name="20% - Accent4 2 3 2 6 2" xfId="1096" xr:uid="{00000000-0005-0000-0000-000077030000}"/>
    <cellStyle name="20% - Accent4 2 3 2 7" xfId="1097" xr:uid="{00000000-0005-0000-0000-000078030000}"/>
    <cellStyle name="20% - Accent4 2 3 3" xfId="1098" xr:uid="{00000000-0005-0000-0000-000079030000}"/>
    <cellStyle name="20% - Accent4 2 3 3 2" xfId="1099" xr:uid="{00000000-0005-0000-0000-00007A030000}"/>
    <cellStyle name="20% - Accent4 2 3 4" xfId="1100" xr:uid="{00000000-0005-0000-0000-00007B030000}"/>
    <cellStyle name="20% - Accent4 2 3 4 2" xfId="1101" xr:uid="{00000000-0005-0000-0000-00007C030000}"/>
    <cellStyle name="20% - Accent4 2 3 5" xfId="1102" xr:uid="{00000000-0005-0000-0000-00007D030000}"/>
    <cellStyle name="20% - Accent4 2 3 5 2" xfId="1103" xr:uid="{00000000-0005-0000-0000-00007E030000}"/>
    <cellStyle name="20% - Accent4 2 3 6" xfId="1104" xr:uid="{00000000-0005-0000-0000-00007F030000}"/>
    <cellStyle name="20% - Accent4 2 3 6 2" xfId="1105" xr:uid="{00000000-0005-0000-0000-000080030000}"/>
    <cellStyle name="20% - Accent4 2 3 7" xfId="1106" xr:uid="{00000000-0005-0000-0000-000081030000}"/>
    <cellStyle name="20% - Accent4 2 3 7 2" xfId="1107" xr:uid="{00000000-0005-0000-0000-000082030000}"/>
    <cellStyle name="20% - Accent4 2 3 8" xfId="1108" xr:uid="{00000000-0005-0000-0000-000083030000}"/>
    <cellStyle name="20% - Accent4 2 4" xfId="1109" xr:uid="{00000000-0005-0000-0000-000084030000}"/>
    <cellStyle name="20% - Accent4 2 4 2" xfId="1110" xr:uid="{00000000-0005-0000-0000-000085030000}"/>
    <cellStyle name="20% - Accent4 2 4 2 2" xfId="1111" xr:uid="{00000000-0005-0000-0000-000086030000}"/>
    <cellStyle name="20% - Accent4 2 4 3" xfId="1112" xr:uid="{00000000-0005-0000-0000-000087030000}"/>
    <cellStyle name="20% - Accent4 2 4 3 2" xfId="1113" xr:uid="{00000000-0005-0000-0000-000088030000}"/>
    <cellStyle name="20% - Accent4 2 4 4" xfId="1114" xr:uid="{00000000-0005-0000-0000-000089030000}"/>
    <cellStyle name="20% - Accent4 2 4 4 2" xfId="1115" xr:uid="{00000000-0005-0000-0000-00008A030000}"/>
    <cellStyle name="20% - Accent4 2 4 5" xfId="1116" xr:uid="{00000000-0005-0000-0000-00008B030000}"/>
    <cellStyle name="20% - Accent4 2 4 5 2" xfId="1117" xr:uid="{00000000-0005-0000-0000-00008C030000}"/>
    <cellStyle name="20% - Accent4 2 4 6" xfId="1118" xr:uid="{00000000-0005-0000-0000-00008D030000}"/>
    <cellStyle name="20% - Accent4 2 4 6 2" xfId="1119" xr:uid="{00000000-0005-0000-0000-00008E030000}"/>
    <cellStyle name="20% - Accent4 2 4 7" xfId="1120" xr:uid="{00000000-0005-0000-0000-00008F030000}"/>
    <cellStyle name="20% - Accent4 2 5" xfId="1121" xr:uid="{00000000-0005-0000-0000-000090030000}"/>
    <cellStyle name="20% - Accent4 2 5 2" xfId="1122" xr:uid="{00000000-0005-0000-0000-000091030000}"/>
    <cellStyle name="20% - Accent4 2 5 2 2" xfId="1123" xr:uid="{00000000-0005-0000-0000-000092030000}"/>
    <cellStyle name="20% - Accent4 2 5 3" xfId="1124" xr:uid="{00000000-0005-0000-0000-000093030000}"/>
    <cellStyle name="20% - Accent4 2 5 3 2" xfId="1125" xr:uid="{00000000-0005-0000-0000-000094030000}"/>
    <cellStyle name="20% - Accent4 2 5 4" xfId="1126" xr:uid="{00000000-0005-0000-0000-000095030000}"/>
    <cellStyle name="20% - Accent4 2 5 4 2" xfId="1127" xr:uid="{00000000-0005-0000-0000-000096030000}"/>
    <cellStyle name="20% - Accent4 2 5 5" xfId="1128" xr:uid="{00000000-0005-0000-0000-000097030000}"/>
    <cellStyle name="20% - Accent4 2 5 5 2" xfId="1129" xr:uid="{00000000-0005-0000-0000-000098030000}"/>
    <cellStyle name="20% - Accent4 2 5 6" xfId="1130" xr:uid="{00000000-0005-0000-0000-000099030000}"/>
    <cellStyle name="20% - Accent4 2 5 6 2" xfId="1131" xr:uid="{00000000-0005-0000-0000-00009A030000}"/>
    <cellStyle name="20% - Accent4 2 5 7" xfId="1132" xr:uid="{00000000-0005-0000-0000-00009B030000}"/>
    <cellStyle name="20% - Accent4 2 6" xfId="1133" xr:uid="{00000000-0005-0000-0000-00009C030000}"/>
    <cellStyle name="20% - Accent4 2 6 2" xfId="1134" xr:uid="{00000000-0005-0000-0000-00009D030000}"/>
    <cellStyle name="20% - Accent4 2 6 2 2" xfId="1135" xr:uid="{00000000-0005-0000-0000-00009E030000}"/>
    <cellStyle name="20% - Accent4 2 6 3" xfId="1136" xr:uid="{00000000-0005-0000-0000-00009F030000}"/>
    <cellStyle name="20% - Accent4 2 6 3 2" xfId="1137" xr:uid="{00000000-0005-0000-0000-0000A0030000}"/>
    <cellStyle name="20% - Accent4 2 6 4" xfId="1138" xr:uid="{00000000-0005-0000-0000-0000A1030000}"/>
    <cellStyle name="20% - Accent4 2 6 4 2" xfId="1139" xr:uid="{00000000-0005-0000-0000-0000A2030000}"/>
    <cellStyle name="20% - Accent4 2 6 5" xfId="1140" xr:uid="{00000000-0005-0000-0000-0000A3030000}"/>
    <cellStyle name="20% - Accent4 2 6 5 2" xfId="1141" xr:uid="{00000000-0005-0000-0000-0000A4030000}"/>
    <cellStyle name="20% - Accent4 2 6 6" xfId="1142" xr:uid="{00000000-0005-0000-0000-0000A5030000}"/>
    <cellStyle name="20% - Accent4 2 6 6 2" xfId="1143" xr:uid="{00000000-0005-0000-0000-0000A6030000}"/>
    <cellStyle name="20% - Accent4 2 6 7" xfId="1144" xr:uid="{00000000-0005-0000-0000-0000A7030000}"/>
    <cellStyle name="20% - Accent4 2 7" xfId="1145" xr:uid="{00000000-0005-0000-0000-0000A8030000}"/>
    <cellStyle name="20% - Accent4 2 7 2" xfId="1146" xr:uid="{00000000-0005-0000-0000-0000A9030000}"/>
    <cellStyle name="20% - Accent4 2 7 2 2" xfId="1147" xr:uid="{00000000-0005-0000-0000-0000AA030000}"/>
    <cellStyle name="20% - Accent4 2 7 3" xfId="1148" xr:uid="{00000000-0005-0000-0000-0000AB030000}"/>
    <cellStyle name="20% - Accent4 2 7 3 2" xfId="1149" xr:uid="{00000000-0005-0000-0000-0000AC030000}"/>
    <cellStyle name="20% - Accent4 2 7 4" xfId="1150" xr:uid="{00000000-0005-0000-0000-0000AD030000}"/>
    <cellStyle name="20% - Accent4 2 7 4 2" xfId="1151" xr:uid="{00000000-0005-0000-0000-0000AE030000}"/>
    <cellStyle name="20% - Accent4 2 7 5" xfId="1152" xr:uid="{00000000-0005-0000-0000-0000AF030000}"/>
    <cellStyle name="20% - Accent4 2 7 5 2" xfId="1153" xr:uid="{00000000-0005-0000-0000-0000B0030000}"/>
    <cellStyle name="20% - Accent4 2 7 6" xfId="1154" xr:uid="{00000000-0005-0000-0000-0000B1030000}"/>
    <cellStyle name="20% - Accent4 2 8" xfId="1155" xr:uid="{00000000-0005-0000-0000-0000B2030000}"/>
    <cellStyle name="20% - Accent4 2 8 2" xfId="1156" xr:uid="{00000000-0005-0000-0000-0000B3030000}"/>
    <cellStyle name="20% - Accent4 2 9" xfId="1157" xr:uid="{00000000-0005-0000-0000-0000B4030000}"/>
    <cellStyle name="20% - Accent4 2 9 2" xfId="1158" xr:uid="{00000000-0005-0000-0000-0000B5030000}"/>
    <cellStyle name="20% - Accent4 2_ACCOUNT" xfId="1159" xr:uid="{00000000-0005-0000-0000-0000B6030000}"/>
    <cellStyle name="20% - Accent4 3" xfId="1160" xr:uid="{00000000-0005-0000-0000-0000B7030000}"/>
    <cellStyle name="20% - Accent4 3 10" xfId="1161" xr:uid="{00000000-0005-0000-0000-0000B8030000}"/>
    <cellStyle name="20% - Accent4 3 2" xfId="1162" xr:uid="{00000000-0005-0000-0000-0000B9030000}"/>
    <cellStyle name="20% - Accent4 3 2 2" xfId="1163" xr:uid="{00000000-0005-0000-0000-0000BA030000}"/>
    <cellStyle name="20% - Accent4 3 2 2 2" xfId="1164" xr:uid="{00000000-0005-0000-0000-0000BB030000}"/>
    <cellStyle name="20% - Accent4 3 2 3" xfId="1165" xr:uid="{00000000-0005-0000-0000-0000BC030000}"/>
    <cellStyle name="20% - Accent4 3 2 3 2" xfId="1166" xr:uid="{00000000-0005-0000-0000-0000BD030000}"/>
    <cellStyle name="20% - Accent4 3 2 4" xfId="1167" xr:uid="{00000000-0005-0000-0000-0000BE030000}"/>
    <cellStyle name="20% - Accent4 3 2 4 2" xfId="1168" xr:uid="{00000000-0005-0000-0000-0000BF030000}"/>
    <cellStyle name="20% - Accent4 3 2 5" xfId="1169" xr:uid="{00000000-0005-0000-0000-0000C0030000}"/>
    <cellStyle name="20% - Accent4 3 2 5 2" xfId="1170" xr:uid="{00000000-0005-0000-0000-0000C1030000}"/>
    <cellStyle name="20% - Accent4 3 2 6" xfId="1171" xr:uid="{00000000-0005-0000-0000-0000C2030000}"/>
    <cellStyle name="20% - Accent4 3 2 6 2" xfId="1172" xr:uid="{00000000-0005-0000-0000-0000C3030000}"/>
    <cellStyle name="20% - Accent4 3 2 7" xfId="1173" xr:uid="{00000000-0005-0000-0000-0000C4030000}"/>
    <cellStyle name="20% - Accent4 3 2 7 2" xfId="1174" xr:uid="{00000000-0005-0000-0000-0000C5030000}"/>
    <cellStyle name="20% - Accent4 3 2 8" xfId="1175" xr:uid="{00000000-0005-0000-0000-0000C6030000}"/>
    <cellStyle name="20% - Accent4 3 3" xfId="1176" xr:uid="{00000000-0005-0000-0000-0000C7030000}"/>
    <cellStyle name="20% - Accent4 3 3 2" xfId="1177" xr:uid="{00000000-0005-0000-0000-0000C8030000}"/>
    <cellStyle name="20% - Accent4 3 3 2 2" xfId="1178" xr:uid="{00000000-0005-0000-0000-0000C9030000}"/>
    <cellStyle name="20% - Accent4 3 3 3" xfId="1179" xr:uid="{00000000-0005-0000-0000-0000CA030000}"/>
    <cellStyle name="20% - Accent4 3 3 3 2" xfId="1180" xr:uid="{00000000-0005-0000-0000-0000CB030000}"/>
    <cellStyle name="20% - Accent4 3 3 4" xfId="1181" xr:uid="{00000000-0005-0000-0000-0000CC030000}"/>
    <cellStyle name="20% - Accent4 3 3 4 2" xfId="1182" xr:uid="{00000000-0005-0000-0000-0000CD030000}"/>
    <cellStyle name="20% - Accent4 3 3 5" xfId="1183" xr:uid="{00000000-0005-0000-0000-0000CE030000}"/>
    <cellStyle name="20% - Accent4 3 3 5 2" xfId="1184" xr:uid="{00000000-0005-0000-0000-0000CF030000}"/>
    <cellStyle name="20% - Accent4 3 3 6" xfId="1185" xr:uid="{00000000-0005-0000-0000-0000D0030000}"/>
    <cellStyle name="20% - Accent4 3 3 6 2" xfId="1186" xr:uid="{00000000-0005-0000-0000-0000D1030000}"/>
    <cellStyle name="20% - Accent4 3 3 7" xfId="1187" xr:uid="{00000000-0005-0000-0000-0000D2030000}"/>
    <cellStyle name="20% - Accent4 3 4" xfId="1188" xr:uid="{00000000-0005-0000-0000-0000D3030000}"/>
    <cellStyle name="20% - Accent4 3 4 2" xfId="1189" xr:uid="{00000000-0005-0000-0000-0000D4030000}"/>
    <cellStyle name="20% - Accent4 3 5" xfId="1190" xr:uid="{00000000-0005-0000-0000-0000D5030000}"/>
    <cellStyle name="20% - Accent4 3 5 2" xfId="1191" xr:uid="{00000000-0005-0000-0000-0000D6030000}"/>
    <cellStyle name="20% - Accent4 3 6" xfId="1192" xr:uid="{00000000-0005-0000-0000-0000D7030000}"/>
    <cellStyle name="20% - Accent4 3 6 2" xfId="1193" xr:uid="{00000000-0005-0000-0000-0000D8030000}"/>
    <cellStyle name="20% - Accent4 3 7" xfId="1194" xr:uid="{00000000-0005-0000-0000-0000D9030000}"/>
    <cellStyle name="20% - Accent4 3 7 2" xfId="1195" xr:uid="{00000000-0005-0000-0000-0000DA030000}"/>
    <cellStyle name="20% - Accent4 3 8" xfId="1196" xr:uid="{00000000-0005-0000-0000-0000DB030000}"/>
    <cellStyle name="20% - Accent4 3 8 2" xfId="1197" xr:uid="{00000000-0005-0000-0000-0000DC030000}"/>
    <cellStyle name="20% - Accent4 3 9" xfId="1198" xr:uid="{00000000-0005-0000-0000-0000DD030000}"/>
    <cellStyle name="20% - Accent4 3 9 2" xfId="1199" xr:uid="{00000000-0005-0000-0000-0000DE030000}"/>
    <cellStyle name="20% - Accent4 3_ACCOUNT" xfId="1200" xr:uid="{00000000-0005-0000-0000-0000DF030000}"/>
    <cellStyle name="20% - Accent4 4" xfId="1201" xr:uid="{00000000-0005-0000-0000-0000E0030000}"/>
    <cellStyle name="20% - Accent4 4 2" xfId="1202" xr:uid="{00000000-0005-0000-0000-0000E1030000}"/>
    <cellStyle name="20% - Accent4 4 2 2" xfId="1203" xr:uid="{00000000-0005-0000-0000-0000E2030000}"/>
    <cellStyle name="20% - Accent4 4 3" xfId="1204" xr:uid="{00000000-0005-0000-0000-0000E3030000}"/>
    <cellStyle name="20% - Accent4 4 3 2" xfId="1205" xr:uid="{00000000-0005-0000-0000-0000E4030000}"/>
    <cellStyle name="20% - Accent4 4 4" xfId="1206" xr:uid="{00000000-0005-0000-0000-0000E5030000}"/>
    <cellStyle name="20% - Accent4 5" xfId="1207" xr:uid="{00000000-0005-0000-0000-0000E6030000}"/>
    <cellStyle name="20% - Accent4 5 10" xfId="1208" xr:uid="{00000000-0005-0000-0000-0000E7030000}"/>
    <cellStyle name="20% - Accent4 5 2" xfId="1209" xr:uid="{00000000-0005-0000-0000-0000E8030000}"/>
    <cellStyle name="20% - Accent4 5 2 2" xfId="1210" xr:uid="{00000000-0005-0000-0000-0000E9030000}"/>
    <cellStyle name="20% - Accent4 5 2 2 2" xfId="1211" xr:uid="{00000000-0005-0000-0000-0000EA030000}"/>
    <cellStyle name="20% - Accent4 5 2 3" xfId="1212" xr:uid="{00000000-0005-0000-0000-0000EB030000}"/>
    <cellStyle name="20% - Accent4 5 2 3 2" xfId="1213" xr:uid="{00000000-0005-0000-0000-0000EC030000}"/>
    <cellStyle name="20% - Accent4 5 2 4" xfId="1214" xr:uid="{00000000-0005-0000-0000-0000ED030000}"/>
    <cellStyle name="20% - Accent4 5 2 4 2" xfId="1215" xr:uid="{00000000-0005-0000-0000-0000EE030000}"/>
    <cellStyle name="20% - Accent4 5 2 5" xfId="1216" xr:uid="{00000000-0005-0000-0000-0000EF030000}"/>
    <cellStyle name="20% - Accent4 5 2 5 2" xfId="1217" xr:uid="{00000000-0005-0000-0000-0000F0030000}"/>
    <cellStyle name="20% - Accent4 5 2 6" xfId="1218" xr:uid="{00000000-0005-0000-0000-0000F1030000}"/>
    <cellStyle name="20% - Accent4 5 2 6 2" xfId="1219" xr:uid="{00000000-0005-0000-0000-0000F2030000}"/>
    <cellStyle name="20% - Accent4 5 2 7" xfId="1220" xr:uid="{00000000-0005-0000-0000-0000F3030000}"/>
    <cellStyle name="20% - Accent4 5 3" xfId="1221" xr:uid="{00000000-0005-0000-0000-0000F4030000}"/>
    <cellStyle name="20% - Accent4 5 3 2" xfId="1222" xr:uid="{00000000-0005-0000-0000-0000F5030000}"/>
    <cellStyle name="20% - Accent4 5 3 2 2" xfId="1223" xr:uid="{00000000-0005-0000-0000-0000F6030000}"/>
    <cellStyle name="20% - Accent4 5 3 3" xfId="1224" xr:uid="{00000000-0005-0000-0000-0000F7030000}"/>
    <cellStyle name="20% - Accent4 5 3 3 2" xfId="1225" xr:uid="{00000000-0005-0000-0000-0000F8030000}"/>
    <cellStyle name="20% - Accent4 5 3 4" xfId="1226" xr:uid="{00000000-0005-0000-0000-0000F9030000}"/>
    <cellStyle name="20% - Accent4 5 3 4 2" xfId="1227" xr:uid="{00000000-0005-0000-0000-0000FA030000}"/>
    <cellStyle name="20% - Accent4 5 3 5" xfId="1228" xr:uid="{00000000-0005-0000-0000-0000FB030000}"/>
    <cellStyle name="20% - Accent4 5 3 5 2" xfId="1229" xr:uid="{00000000-0005-0000-0000-0000FC030000}"/>
    <cellStyle name="20% - Accent4 5 3 6" xfId="1230" xr:uid="{00000000-0005-0000-0000-0000FD030000}"/>
    <cellStyle name="20% - Accent4 5 3 6 2" xfId="1231" xr:uid="{00000000-0005-0000-0000-0000FE030000}"/>
    <cellStyle name="20% - Accent4 5 3 7" xfId="1232" xr:uid="{00000000-0005-0000-0000-0000FF030000}"/>
    <cellStyle name="20% - Accent4 5 4" xfId="1233" xr:uid="{00000000-0005-0000-0000-000000040000}"/>
    <cellStyle name="20% - Accent4 5 4 2" xfId="1234" xr:uid="{00000000-0005-0000-0000-000001040000}"/>
    <cellStyle name="20% - Accent4 5 5" xfId="1235" xr:uid="{00000000-0005-0000-0000-000002040000}"/>
    <cellStyle name="20% - Accent4 5 5 2" xfId="1236" xr:uid="{00000000-0005-0000-0000-000003040000}"/>
    <cellStyle name="20% - Accent4 5 6" xfId="1237" xr:uid="{00000000-0005-0000-0000-000004040000}"/>
    <cellStyle name="20% - Accent4 5 6 2" xfId="1238" xr:uid="{00000000-0005-0000-0000-000005040000}"/>
    <cellStyle name="20% - Accent4 5 7" xfId="1239" xr:uid="{00000000-0005-0000-0000-000006040000}"/>
    <cellStyle name="20% - Accent4 5 7 2" xfId="1240" xr:uid="{00000000-0005-0000-0000-000007040000}"/>
    <cellStyle name="20% - Accent4 5 8" xfId="1241" xr:uid="{00000000-0005-0000-0000-000008040000}"/>
    <cellStyle name="20% - Accent4 5 8 2" xfId="1242" xr:uid="{00000000-0005-0000-0000-000009040000}"/>
    <cellStyle name="20% - Accent4 5 9" xfId="1243" xr:uid="{00000000-0005-0000-0000-00000A040000}"/>
    <cellStyle name="20% - Accent4 5 9 2" xfId="1244" xr:uid="{00000000-0005-0000-0000-00000B040000}"/>
    <cellStyle name="20% - Accent4 6" xfId="1245" xr:uid="{00000000-0005-0000-0000-00000C040000}"/>
    <cellStyle name="20% - Accent4 6 2" xfId="1246" xr:uid="{00000000-0005-0000-0000-00000D040000}"/>
    <cellStyle name="20% - Accent4 6 2 2" xfId="1247" xr:uid="{00000000-0005-0000-0000-00000E040000}"/>
    <cellStyle name="20% - Accent4 6 2 2 2" xfId="1248" xr:uid="{00000000-0005-0000-0000-00000F040000}"/>
    <cellStyle name="20% - Accent4 6 2 3" xfId="1249" xr:uid="{00000000-0005-0000-0000-000010040000}"/>
    <cellStyle name="20% - Accent4 6 2 3 2" xfId="1250" xr:uid="{00000000-0005-0000-0000-000011040000}"/>
    <cellStyle name="20% - Accent4 6 2 4" xfId="1251" xr:uid="{00000000-0005-0000-0000-000012040000}"/>
    <cellStyle name="20% - Accent4 6 2 4 2" xfId="1252" xr:uid="{00000000-0005-0000-0000-000013040000}"/>
    <cellStyle name="20% - Accent4 6 2 5" xfId="1253" xr:uid="{00000000-0005-0000-0000-000014040000}"/>
    <cellStyle name="20% - Accent4 6 2 5 2" xfId="1254" xr:uid="{00000000-0005-0000-0000-000015040000}"/>
    <cellStyle name="20% - Accent4 6 2 6" xfId="1255" xr:uid="{00000000-0005-0000-0000-000016040000}"/>
    <cellStyle name="20% - Accent4 6 2 6 2" xfId="1256" xr:uid="{00000000-0005-0000-0000-000017040000}"/>
    <cellStyle name="20% - Accent4 6 2 7" xfId="1257" xr:uid="{00000000-0005-0000-0000-000018040000}"/>
    <cellStyle name="20% - Accent4 6 3" xfId="1258" xr:uid="{00000000-0005-0000-0000-000019040000}"/>
    <cellStyle name="20% - Accent4 6 3 2" xfId="1259" xr:uid="{00000000-0005-0000-0000-00001A040000}"/>
    <cellStyle name="20% - Accent4 6 3 2 2" xfId="1260" xr:uid="{00000000-0005-0000-0000-00001B040000}"/>
    <cellStyle name="20% - Accent4 6 3 3" xfId="1261" xr:uid="{00000000-0005-0000-0000-00001C040000}"/>
    <cellStyle name="20% - Accent4 6 3 3 2" xfId="1262" xr:uid="{00000000-0005-0000-0000-00001D040000}"/>
    <cellStyle name="20% - Accent4 6 3 4" xfId="1263" xr:uid="{00000000-0005-0000-0000-00001E040000}"/>
    <cellStyle name="20% - Accent4 6 3 4 2" xfId="1264" xr:uid="{00000000-0005-0000-0000-00001F040000}"/>
    <cellStyle name="20% - Accent4 6 3 5" xfId="1265" xr:uid="{00000000-0005-0000-0000-000020040000}"/>
    <cellStyle name="20% - Accent4 6 3 5 2" xfId="1266" xr:uid="{00000000-0005-0000-0000-000021040000}"/>
    <cellStyle name="20% - Accent4 6 3 6" xfId="1267" xr:uid="{00000000-0005-0000-0000-000022040000}"/>
    <cellStyle name="20% - Accent4 6 3 6 2" xfId="1268" xr:uid="{00000000-0005-0000-0000-000023040000}"/>
    <cellStyle name="20% - Accent4 6 3 7" xfId="1269" xr:uid="{00000000-0005-0000-0000-000024040000}"/>
    <cellStyle name="20% - Accent4 6 4" xfId="1270" xr:uid="{00000000-0005-0000-0000-000025040000}"/>
    <cellStyle name="20% - Accent4 6 4 2" xfId="1271" xr:uid="{00000000-0005-0000-0000-000026040000}"/>
    <cellStyle name="20% - Accent4 6 5" xfId="1272" xr:uid="{00000000-0005-0000-0000-000027040000}"/>
    <cellStyle name="20% - Accent4 6 5 2" xfId="1273" xr:uid="{00000000-0005-0000-0000-000028040000}"/>
    <cellStyle name="20% - Accent4 6 6" xfId="1274" xr:uid="{00000000-0005-0000-0000-000029040000}"/>
    <cellStyle name="20% - Accent4 6 6 2" xfId="1275" xr:uid="{00000000-0005-0000-0000-00002A040000}"/>
    <cellStyle name="20% - Accent4 6 7" xfId="1276" xr:uid="{00000000-0005-0000-0000-00002B040000}"/>
    <cellStyle name="20% - Accent4 6 7 2" xfId="1277" xr:uid="{00000000-0005-0000-0000-00002C040000}"/>
    <cellStyle name="20% - Accent4 6 8" xfId="1278" xr:uid="{00000000-0005-0000-0000-00002D040000}"/>
    <cellStyle name="20% - Accent4 6 8 2" xfId="1279" xr:uid="{00000000-0005-0000-0000-00002E040000}"/>
    <cellStyle name="20% - Accent4 6 9" xfId="1280" xr:uid="{00000000-0005-0000-0000-00002F040000}"/>
    <cellStyle name="20% - Accent4 7" xfId="1281" xr:uid="{00000000-0005-0000-0000-000030040000}"/>
    <cellStyle name="20% - Accent4 7 2" xfId="1282" xr:uid="{00000000-0005-0000-0000-000031040000}"/>
    <cellStyle name="20% - Accent4 7 2 2" xfId="1283" xr:uid="{00000000-0005-0000-0000-000032040000}"/>
    <cellStyle name="20% - Accent4 7 3" xfId="1284" xr:uid="{00000000-0005-0000-0000-000033040000}"/>
    <cellStyle name="20% - Accent4 7 3 2" xfId="1285" xr:uid="{00000000-0005-0000-0000-000034040000}"/>
    <cellStyle name="20% - Accent4 7 4" xfId="1286" xr:uid="{00000000-0005-0000-0000-000035040000}"/>
    <cellStyle name="20% - Accent4 7 4 2" xfId="1287" xr:uid="{00000000-0005-0000-0000-000036040000}"/>
    <cellStyle name="20% - Accent4 7 5" xfId="1288" xr:uid="{00000000-0005-0000-0000-000037040000}"/>
    <cellStyle name="20% - Accent4 7 5 2" xfId="1289" xr:uid="{00000000-0005-0000-0000-000038040000}"/>
    <cellStyle name="20% - Accent4 7 6" xfId="1290" xr:uid="{00000000-0005-0000-0000-000039040000}"/>
    <cellStyle name="20% - Accent4 7 6 2" xfId="1291" xr:uid="{00000000-0005-0000-0000-00003A040000}"/>
    <cellStyle name="20% - Accent4 7 7" xfId="1292" xr:uid="{00000000-0005-0000-0000-00003B040000}"/>
    <cellStyle name="20% - Accent4 8" xfId="1293" xr:uid="{00000000-0005-0000-0000-00003C040000}"/>
    <cellStyle name="20% - Accent4 8 2" xfId="1294" xr:uid="{00000000-0005-0000-0000-00003D040000}"/>
    <cellStyle name="20% - Accent4 8 2 2" xfId="1295" xr:uid="{00000000-0005-0000-0000-00003E040000}"/>
    <cellStyle name="20% - Accent4 8 3" xfId="1296" xr:uid="{00000000-0005-0000-0000-00003F040000}"/>
    <cellStyle name="20% - Accent4 8 3 2" xfId="1297" xr:uid="{00000000-0005-0000-0000-000040040000}"/>
    <cellStyle name="20% - Accent4 8 4" xfId="1298" xr:uid="{00000000-0005-0000-0000-000041040000}"/>
    <cellStyle name="20% - Accent4 8 4 2" xfId="1299" xr:uid="{00000000-0005-0000-0000-000042040000}"/>
    <cellStyle name="20% - Accent4 8 5" xfId="1300" xr:uid="{00000000-0005-0000-0000-000043040000}"/>
    <cellStyle name="20% - Accent4 8 5 2" xfId="1301" xr:uid="{00000000-0005-0000-0000-000044040000}"/>
    <cellStyle name="20% - Accent4 8 6" xfId="1302" xr:uid="{00000000-0005-0000-0000-000045040000}"/>
    <cellStyle name="20% - Accent4 8 6 2" xfId="1303" xr:uid="{00000000-0005-0000-0000-000046040000}"/>
    <cellStyle name="20% - Accent4 8 7" xfId="1304" xr:uid="{00000000-0005-0000-0000-000047040000}"/>
    <cellStyle name="20% - Accent4 9" xfId="1305" xr:uid="{00000000-0005-0000-0000-000048040000}"/>
    <cellStyle name="20% - Accent4 9 2" xfId="1306" xr:uid="{00000000-0005-0000-0000-000049040000}"/>
    <cellStyle name="20% - Accent5 10" xfId="1307" xr:uid="{00000000-0005-0000-0000-00004A040000}"/>
    <cellStyle name="20% - Accent5 10 2" xfId="1308" xr:uid="{00000000-0005-0000-0000-00004B040000}"/>
    <cellStyle name="20% - Accent5 10 2 2" xfId="1309" xr:uid="{00000000-0005-0000-0000-00004C040000}"/>
    <cellStyle name="20% - Accent5 10 3" xfId="1310" xr:uid="{00000000-0005-0000-0000-00004D040000}"/>
    <cellStyle name="20% - Accent5 10 3 2" xfId="1311" xr:uid="{00000000-0005-0000-0000-00004E040000}"/>
    <cellStyle name="20% - Accent5 10 4" xfId="1312" xr:uid="{00000000-0005-0000-0000-00004F040000}"/>
    <cellStyle name="20% - Accent5 10 4 2" xfId="1313" xr:uid="{00000000-0005-0000-0000-000050040000}"/>
    <cellStyle name="20% - Accent5 10 5" xfId="1314" xr:uid="{00000000-0005-0000-0000-000051040000}"/>
    <cellStyle name="20% - Accent5 10 5 2" xfId="1315" xr:uid="{00000000-0005-0000-0000-000052040000}"/>
    <cellStyle name="20% - Accent5 10 6" xfId="1316" xr:uid="{00000000-0005-0000-0000-000053040000}"/>
    <cellStyle name="20% - Accent5 10 6 2" xfId="1317" xr:uid="{00000000-0005-0000-0000-000054040000}"/>
    <cellStyle name="20% - Accent5 10 7" xfId="1318" xr:uid="{00000000-0005-0000-0000-000055040000}"/>
    <cellStyle name="20% - Accent5 11" xfId="1319" xr:uid="{00000000-0005-0000-0000-000056040000}"/>
    <cellStyle name="20% - Accent5 11 2" xfId="1320" xr:uid="{00000000-0005-0000-0000-000057040000}"/>
    <cellStyle name="20% - Accent5 11 2 2" xfId="1321" xr:uid="{00000000-0005-0000-0000-000058040000}"/>
    <cellStyle name="20% - Accent5 11 3" xfId="1322" xr:uid="{00000000-0005-0000-0000-000059040000}"/>
    <cellStyle name="20% - Accent5 11 3 2" xfId="1323" xr:uid="{00000000-0005-0000-0000-00005A040000}"/>
    <cellStyle name="20% - Accent5 11 4" xfId="1324" xr:uid="{00000000-0005-0000-0000-00005B040000}"/>
    <cellStyle name="20% - Accent5 11 4 2" xfId="1325" xr:uid="{00000000-0005-0000-0000-00005C040000}"/>
    <cellStyle name="20% - Accent5 11 5" xfId="1326" xr:uid="{00000000-0005-0000-0000-00005D040000}"/>
    <cellStyle name="20% - Accent5 11 5 2" xfId="1327" xr:uid="{00000000-0005-0000-0000-00005E040000}"/>
    <cellStyle name="20% - Accent5 11 6" xfId="1328" xr:uid="{00000000-0005-0000-0000-00005F040000}"/>
    <cellStyle name="20% - Accent5 12" xfId="1329" xr:uid="{00000000-0005-0000-0000-000060040000}"/>
    <cellStyle name="20% - Accent5 12 2" xfId="1330" xr:uid="{00000000-0005-0000-0000-000061040000}"/>
    <cellStyle name="20% - Accent5 13" xfId="1331" xr:uid="{00000000-0005-0000-0000-000062040000}"/>
    <cellStyle name="20% - Accent5 13 2" xfId="1332" xr:uid="{00000000-0005-0000-0000-000063040000}"/>
    <cellStyle name="20% - Accent5 14" xfId="1333" xr:uid="{00000000-0005-0000-0000-000064040000}"/>
    <cellStyle name="20% - Accent5 14 2" xfId="1334" xr:uid="{00000000-0005-0000-0000-000065040000}"/>
    <cellStyle name="20% - Accent5 15" xfId="1335" xr:uid="{00000000-0005-0000-0000-000066040000}"/>
    <cellStyle name="20% - Accent5 15 2" xfId="1336" xr:uid="{00000000-0005-0000-0000-000067040000}"/>
    <cellStyle name="20% - Accent5 16" xfId="1337" xr:uid="{00000000-0005-0000-0000-000068040000}"/>
    <cellStyle name="20% - Accent5 16 2" xfId="1338" xr:uid="{00000000-0005-0000-0000-000069040000}"/>
    <cellStyle name="20% - Accent5 17" xfId="1339" xr:uid="{00000000-0005-0000-0000-00006A040000}"/>
    <cellStyle name="20% - Accent5 18" xfId="1340" xr:uid="{00000000-0005-0000-0000-00006B040000}"/>
    <cellStyle name="20% - Accent5 2" xfId="1341" xr:uid="{00000000-0005-0000-0000-00006C040000}"/>
    <cellStyle name="20% - Accent5 2 10" xfId="1342" xr:uid="{00000000-0005-0000-0000-00006D040000}"/>
    <cellStyle name="20% - Accent5 2 2" xfId="1343" xr:uid="{00000000-0005-0000-0000-00006E040000}"/>
    <cellStyle name="20% - Accent5 2 2 2" xfId="1344" xr:uid="{00000000-0005-0000-0000-00006F040000}"/>
    <cellStyle name="20% - Accent5 2 2 2 2" xfId="1345" xr:uid="{00000000-0005-0000-0000-000070040000}"/>
    <cellStyle name="20% - Accent5 2 2 3" xfId="1346" xr:uid="{00000000-0005-0000-0000-000071040000}"/>
    <cellStyle name="20% - Accent5 2 2 3 2" xfId="1347" xr:uid="{00000000-0005-0000-0000-000072040000}"/>
    <cellStyle name="20% - Accent5 2 2 4" xfId="1348" xr:uid="{00000000-0005-0000-0000-000073040000}"/>
    <cellStyle name="20% - Accent5 2 2 4 2" xfId="1349" xr:uid="{00000000-0005-0000-0000-000074040000}"/>
    <cellStyle name="20% - Accent5 2 2 5" xfId="1350" xr:uid="{00000000-0005-0000-0000-000075040000}"/>
    <cellStyle name="20% - Accent5 2 2 5 2" xfId="1351" xr:uid="{00000000-0005-0000-0000-000076040000}"/>
    <cellStyle name="20% - Accent5 2 2 6" xfId="1352" xr:uid="{00000000-0005-0000-0000-000077040000}"/>
    <cellStyle name="20% - Accent5 2 2 6 2" xfId="1353" xr:uid="{00000000-0005-0000-0000-000078040000}"/>
    <cellStyle name="20% - Accent5 2 2 7" xfId="1354" xr:uid="{00000000-0005-0000-0000-000079040000}"/>
    <cellStyle name="20% - Accent5 2 2 7 2" xfId="1355" xr:uid="{00000000-0005-0000-0000-00007A040000}"/>
    <cellStyle name="20% - Accent5 2 2 8" xfId="1356" xr:uid="{00000000-0005-0000-0000-00007B040000}"/>
    <cellStyle name="20% - Accent5 2 3" xfId="1357" xr:uid="{00000000-0005-0000-0000-00007C040000}"/>
    <cellStyle name="20% - Accent5 2 3 2" xfId="1358" xr:uid="{00000000-0005-0000-0000-00007D040000}"/>
    <cellStyle name="20% - Accent5 2 3 2 2" xfId="1359" xr:uid="{00000000-0005-0000-0000-00007E040000}"/>
    <cellStyle name="20% - Accent5 2 3 3" xfId="1360" xr:uid="{00000000-0005-0000-0000-00007F040000}"/>
    <cellStyle name="20% - Accent5 2 3 3 2" xfId="1361" xr:uid="{00000000-0005-0000-0000-000080040000}"/>
    <cellStyle name="20% - Accent5 2 3 4" xfId="1362" xr:uid="{00000000-0005-0000-0000-000081040000}"/>
    <cellStyle name="20% - Accent5 2 3 4 2" xfId="1363" xr:uid="{00000000-0005-0000-0000-000082040000}"/>
    <cellStyle name="20% - Accent5 2 3 5" xfId="1364" xr:uid="{00000000-0005-0000-0000-000083040000}"/>
    <cellStyle name="20% - Accent5 2 3 5 2" xfId="1365" xr:uid="{00000000-0005-0000-0000-000084040000}"/>
    <cellStyle name="20% - Accent5 2 3 6" xfId="1366" xr:uid="{00000000-0005-0000-0000-000085040000}"/>
    <cellStyle name="20% - Accent5 2 3 6 2" xfId="1367" xr:uid="{00000000-0005-0000-0000-000086040000}"/>
    <cellStyle name="20% - Accent5 2 3 7" xfId="1368" xr:uid="{00000000-0005-0000-0000-000087040000}"/>
    <cellStyle name="20% - Accent5 2 4" xfId="1369" xr:uid="{00000000-0005-0000-0000-000088040000}"/>
    <cellStyle name="20% - Accent5 2 4 2" xfId="1370" xr:uid="{00000000-0005-0000-0000-000089040000}"/>
    <cellStyle name="20% - Accent5 2 5" xfId="1371" xr:uid="{00000000-0005-0000-0000-00008A040000}"/>
    <cellStyle name="20% - Accent5 2 5 2" xfId="1372" xr:uid="{00000000-0005-0000-0000-00008B040000}"/>
    <cellStyle name="20% - Accent5 2 6" xfId="1373" xr:uid="{00000000-0005-0000-0000-00008C040000}"/>
    <cellStyle name="20% - Accent5 2 6 2" xfId="1374" xr:uid="{00000000-0005-0000-0000-00008D040000}"/>
    <cellStyle name="20% - Accent5 2 7" xfId="1375" xr:uid="{00000000-0005-0000-0000-00008E040000}"/>
    <cellStyle name="20% - Accent5 2 7 2" xfId="1376" xr:uid="{00000000-0005-0000-0000-00008F040000}"/>
    <cellStyle name="20% - Accent5 2 8" xfId="1377" xr:uid="{00000000-0005-0000-0000-000090040000}"/>
    <cellStyle name="20% - Accent5 2 8 2" xfId="1378" xr:uid="{00000000-0005-0000-0000-000091040000}"/>
    <cellStyle name="20% - Accent5 2 9" xfId="1379" xr:uid="{00000000-0005-0000-0000-000092040000}"/>
    <cellStyle name="20% - Accent5 2 9 2" xfId="1380" xr:uid="{00000000-0005-0000-0000-000093040000}"/>
    <cellStyle name="20% - Accent5 2_ACCOUNT" xfId="1381" xr:uid="{00000000-0005-0000-0000-000094040000}"/>
    <cellStyle name="20% - Accent5 3" xfId="1382" xr:uid="{00000000-0005-0000-0000-000095040000}"/>
    <cellStyle name="20% - Accent5 3 10" xfId="1383" xr:uid="{00000000-0005-0000-0000-000096040000}"/>
    <cellStyle name="20% - Accent5 3 2" xfId="1384" xr:uid="{00000000-0005-0000-0000-000097040000}"/>
    <cellStyle name="20% - Accent5 3 2 2" xfId="1385" xr:uid="{00000000-0005-0000-0000-000098040000}"/>
    <cellStyle name="20% - Accent5 3 2 2 2" xfId="1386" xr:uid="{00000000-0005-0000-0000-000099040000}"/>
    <cellStyle name="20% - Accent5 3 2 3" xfId="1387" xr:uid="{00000000-0005-0000-0000-00009A040000}"/>
    <cellStyle name="20% - Accent5 3 2 3 2" xfId="1388" xr:uid="{00000000-0005-0000-0000-00009B040000}"/>
    <cellStyle name="20% - Accent5 3 2 4" xfId="1389" xr:uid="{00000000-0005-0000-0000-00009C040000}"/>
    <cellStyle name="20% - Accent5 3 2 4 2" xfId="1390" xr:uid="{00000000-0005-0000-0000-00009D040000}"/>
    <cellStyle name="20% - Accent5 3 2 5" xfId="1391" xr:uid="{00000000-0005-0000-0000-00009E040000}"/>
    <cellStyle name="20% - Accent5 3 2 5 2" xfId="1392" xr:uid="{00000000-0005-0000-0000-00009F040000}"/>
    <cellStyle name="20% - Accent5 3 2 6" xfId="1393" xr:uid="{00000000-0005-0000-0000-0000A0040000}"/>
    <cellStyle name="20% - Accent5 3 2 6 2" xfId="1394" xr:uid="{00000000-0005-0000-0000-0000A1040000}"/>
    <cellStyle name="20% - Accent5 3 2 7" xfId="1395" xr:uid="{00000000-0005-0000-0000-0000A2040000}"/>
    <cellStyle name="20% - Accent5 3 2 7 2" xfId="1396" xr:uid="{00000000-0005-0000-0000-0000A3040000}"/>
    <cellStyle name="20% - Accent5 3 2 8" xfId="1397" xr:uid="{00000000-0005-0000-0000-0000A4040000}"/>
    <cellStyle name="20% - Accent5 3 3" xfId="1398" xr:uid="{00000000-0005-0000-0000-0000A5040000}"/>
    <cellStyle name="20% - Accent5 3 3 2" xfId="1399" xr:uid="{00000000-0005-0000-0000-0000A6040000}"/>
    <cellStyle name="20% - Accent5 3 3 2 2" xfId="1400" xr:uid="{00000000-0005-0000-0000-0000A7040000}"/>
    <cellStyle name="20% - Accent5 3 3 3" xfId="1401" xr:uid="{00000000-0005-0000-0000-0000A8040000}"/>
    <cellStyle name="20% - Accent5 3 3 3 2" xfId="1402" xr:uid="{00000000-0005-0000-0000-0000A9040000}"/>
    <cellStyle name="20% - Accent5 3 3 4" xfId="1403" xr:uid="{00000000-0005-0000-0000-0000AA040000}"/>
    <cellStyle name="20% - Accent5 3 3 4 2" xfId="1404" xr:uid="{00000000-0005-0000-0000-0000AB040000}"/>
    <cellStyle name="20% - Accent5 3 3 5" xfId="1405" xr:uid="{00000000-0005-0000-0000-0000AC040000}"/>
    <cellStyle name="20% - Accent5 3 3 5 2" xfId="1406" xr:uid="{00000000-0005-0000-0000-0000AD040000}"/>
    <cellStyle name="20% - Accent5 3 3 6" xfId="1407" xr:uid="{00000000-0005-0000-0000-0000AE040000}"/>
    <cellStyle name="20% - Accent5 3 3 6 2" xfId="1408" xr:uid="{00000000-0005-0000-0000-0000AF040000}"/>
    <cellStyle name="20% - Accent5 3 3 7" xfId="1409" xr:uid="{00000000-0005-0000-0000-0000B0040000}"/>
    <cellStyle name="20% - Accent5 3 4" xfId="1410" xr:uid="{00000000-0005-0000-0000-0000B1040000}"/>
    <cellStyle name="20% - Accent5 3 4 2" xfId="1411" xr:uid="{00000000-0005-0000-0000-0000B2040000}"/>
    <cellStyle name="20% - Accent5 3 5" xfId="1412" xr:uid="{00000000-0005-0000-0000-0000B3040000}"/>
    <cellStyle name="20% - Accent5 3 5 2" xfId="1413" xr:uid="{00000000-0005-0000-0000-0000B4040000}"/>
    <cellStyle name="20% - Accent5 3 6" xfId="1414" xr:uid="{00000000-0005-0000-0000-0000B5040000}"/>
    <cellStyle name="20% - Accent5 3 6 2" xfId="1415" xr:uid="{00000000-0005-0000-0000-0000B6040000}"/>
    <cellStyle name="20% - Accent5 3 7" xfId="1416" xr:uid="{00000000-0005-0000-0000-0000B7040000}"/>
    <cellStyle name="20% - Accent5 3 7 2" xfId="1417" xr:uid="{00000000-0005-0000-0000-0000B8040000}"/>
    <cellStyle name="20% - Accent5 3 8" xfId="1418" xr:uid="{00000000-0005-0000-0000-0000B9040000}"/>
    <cellStyle name="20% - Accent5 3 8 2" xfId="1419" xr:uid="{00000000-0005-0000-0000-0000BA040000}"/>
    <cellStyle name="20% - Accent5 3 9" xfId="1420" xr:uid="{00000000-0005-0000-0000-0000BB040000}"/>
    <cellStyle name="20% - Accent5 3 9 2" xfId="1421" xr:uid="{00000000-0005-0000-0000-0000BC040000}"/>
    <cellStyle name="20% - Accent5 3_ACCOUNT" xfId="1422" xr:uid="{00000000-0005-0000-0000-0000BD040000}"/>
    <cellStyle name="20% - Accent5 4" xfId="1423" xr:uid="{00000000-0005-0000-0000-0000BE040000}"/>
    <cellStyle name="20% - Accent5 4 2" xfId="1424" xr:uid="{00000000-0005-0000-0000-0000BF040000}"/>
    <cellStyle name="20% - Accent5 4 2 2" xfId="1425" xr:uid="{00000000-0005-0000-0000-0000C0040000}"/>
    <cellStyle name="20% - Accent5 4 3" xfId="1426" xr:uid="{00000000-0005-0000-0000-0000C1040000}"/>
    <cellStyle name="20% - Accent5 4 3 2" xfId="1427" xr:uid="{00000000-0005-0000-0000-0000C2040000}"/>
    <cellStyle name="20% - Accent5 4 4" xfId="1428" xr:uid="{00000000-0005-0000-0000-0000C3040000}"/>
    <cellStyle name="20% - Accent5 5" xfId="1429" xr:uid="{00000000-0005-0000-0000-0000C4040000}"/>
    <cellStyle name="20% - Accent5 5 10" xfId="1430" xr:uid="{00000000-0005-0000-0000-0000C5040000}"/>
    <cellStyle name="20% - Accent5 5 2" xfId="1431" xr:uid="{00000000-0005-0000-0000-0000C6040000}"/>
    <cellStyle name="20% - Accent5 5 2 2" xfId="1432" xr:uid="{00000000-0005-0000-0000-0000C7040000}"/>
    <cellStyle name="20% - Accent5 5 2 2 2" xfId="1433" xr:uid="{00000000-0005-0000-0000-0000C8040000}"/>
    <cellStyle name="20% - Accent5 5 2 3" xfId="1434" xr:uid="{00000000-0005-0000-0000-0000C9040000}"/>
    <cellStyle name="20% - Accent5 5 2 3 2" xfId="1435" xr:uid="{00000000-0005-0000-0000-0000CA040000}"/>
    <cellStyle name="20% - Accent5 5 2 4" xfId="1436" xr:uid="{00000000-0005-0000-0000-0000CB040000}"/>
    <cellStyle name="20% - Accent5 5 2 4 2" xfId="1437" xr:uid="{00000000-0005-0000-0000-0000CC040000}"/>
    <cellStyle name="20% - Accent5 5 2 5" xfId="1438" xr:uid="{00000000-0005-0000-0000-0000CD040000}"/>
    <cellStyle name="20% - Accent5 5 2 5 2" xfId="1439" xr:uid="{00000000-0005-0000-0000-0000CE040000}"/>
    <cellStyle name="20% - Accent5 5 2 6" xfId="1440" xr:uid="{00000000-0005-0000-0000-0000CF040000}"/>
    <cellStyle name="20% - Accent5 5 2 6 2" xfId="1441" xr:uid="{00000000-0005-0000-0000-0000D0040000}"/>
    <cellStyle name="20% - Accent5 5 2 7" xfId="1442" xr:uid="{00000000-0005-0000-0000-0000D1040000}"/>
    <cellStyle name="20% - Accent5 5 3" xfId="1443" xr:uid="{00000000-0005-0000-0000-0000D2040000}"/>
    <cellStyle name="20% - Accent5 5 3 2" xfId="1444" xr:uid="{00000000-0005-0000-0000-0000D3040000}"/>
    <cellStyle name="20% - Accent5 5 3 2 2" xfId="1445" xr:uid="{00000000-0005-0000-0000-0000D4040000}"/>
    <cellStyle name="20% - Accent5 5 3 3" xfId="1446" xr:uid="{00000000-0005-0000-0000-0000D5040000}"/>
    <cellStyle name="20% - Accent5 5 3 3 2" xfId="1447" xr:uid="{00000000-0005-0000-0000-0000D6040000}"/>
    <cellStyle name="20% - Accent5 5 3 4" xfId="1448" xr:uid="{00000000-0005-0000-0000-0000D7040000}"/>
    <cellStyle name="20% - Accent5 5 3 4 2" xfId="1449" xr:uid="{00000000-0005-0000-0000-0000D8040000}"/>
    <cellStyle name="20% - Accent5 5 3 5" xfId="1450" xr:uid="{00000000-0005-0000-0000-0000D9040000}"/>
    <cellStyle name="20% - Accent5 5 3 5 2" xfId="1451" xr:uid="{00000000-0005-0000-0000-0000DA040000}"/>
    <cellStyle name="20% - Accent5 5 3 6" xfId="1452" xr:uid="{00000000-0005-0000-0000-0000DB040000}"/>
    <cellStyle name="20% - Accent5 5 3 6 2" xfId="1453" xr:uid="{00000000-0005-0000-0000-0000DC040000}"/>
    <cellStyle name="20% - Accent5 5 3 7" xfId="1454" xr:uid="{00000000-0005-0000-0000-0000DD040000}"/>
    <cellStyle name="20% - Accent5 5 4" xfId="1455" xr:uid="{00000000-0005-0000-0000-0000DE040000}"/>
    <cellStyle name="20% - Accent5 5 4 2" xfId="1456" xr:uid="{00000000-0005-0000-0000-0000DF040000}"/>
    <cellStyle name="20% - Accent5 5 5" xfId="1457" xr:uid="{00000000-0005-0000-0000-0000E0040000}"/>
    <cellStyle name="20% - Accent5 5 5 2" xfId="1458" xr:uid="{00000000-0005-0000-0000-0000E1040000}"/>
    <cellStyle name="20% - Accent5 5 6" xfId="1459" xr:uid="{00000000-0005-0000-0000-0000E2040000}"/>
    <cellStyle name="20% - Accent5 5 6 2" xfId="1460" xr:uid="{00000000-0005-0000-0000-0000E3040000}"/>
    <cellStyle name="20% - Accent5 5 7" xfId="1461" xr:uid="{00000000-0005-0000-0000-0000E4040000}"/>
    <cellStyle name="20% - Accent5 5 7 2" xfId="1462" xr:uid="{00000000-0005-0000-0000-0000E5040000}"/>
    <cellStyle name="20% - Accent5 5 8" xfId="1463" xr:uid="{00000000-0005-0000-0000-0000E6040000}"/>
    <cellStyle name="20% - Accent5 5 8 2" xfId="1464" xr:uid="{00000000-0005-0000-0000-0000E7040000}"/>
    <cellStyle name="20% - Accent5 5 9" xfId="1465" xr:uid="{00000000-0005-0000-0000-0000E8040000}"/>
    <cellStyle name="20% - Accent5 5 9 2" xfId="1466" xr:uid="{00000000-0005-0000-0000-0000E9040000}"/>
    <cellStyle name="20% - Accent5 6" xfId="1467" xr:uid="{00000000-0005-0000-0000-0000EA040000}"/>
    <cellStyle name="20% - Accent5 6 2" xfId="1468" xr:uid="{00000000-0005-0000-0000-0000EB040000}"/>
    <cellStyle name="20% - Accent5 6 2 2" xfId="1469" xr:uid="{00000000-0005-0000-0000-0000EC040000}"/>
    <cellStyle name="20% - Accent5 6 2 2 2" xfId="1470" xr:uid="{00000000-0005-0000-0000-0000ED040000}"/>
    <cellStyle name="20% - Accent5 6 2 3" xfId="1471" xr:uid="{00000000-0005-0000-0000-0000EE040000}"/>
    <cellStyle name="20% - Accent5 6 2 3 2" xfId="1472" xr:uid="{00000000-0005-0000-0000-0000EF040000}"/>
    <cellStyle name="20% - Accent5 6 2 4" xfId="1473" xr:uid="{00000000-0005-0000-0000-0000F0040000}"/>
    <cellStyle name="20% - Accent5 6 2 4 2" xfId="1474" xr:uid="{00000000-0005-0000-0000-0000F1040000}"/>
    <cellStyle name="20% - Accent5 6 2 5" xfId="1475" xr:uid="{00000000-0005-0000-0000-0000F2040000}"/>
    <cellStyle name="20% - Accent5 6 2 5 2" xfId="1476" xr:uid="{00000000-0005-0000-0000-0000F3040000}"/>
    <cellStyle name="20% - Accent5 6 2 6" xfId="1477" xr:uid="{00000000-0005-0000-0000-0000F4040000}"/>
    <cellStyle name="20% - Accent5 6 2 6 2" xfId="1478" xr:uid="{00000000-0005-0000-0000-0000F5040000}"/>
    <cellStyle name="20% - Accent5 6 2 7" xfId="1479" xr:uid="{00000000-0005-0000-0000-0000F6040000}"/>
    <cellStyle name="20% - Accent5 6 3" xfId="1480" xr:uid="{00000000-0005-0000-0000-0000F7040000}"/>
    <cellStyle name="20% - Accent5 6 3 2" xfId="1481" xr:uid="{00000000-0005-0000-0000-0000F8040000}"/>
    <cellStyle name="20% - Accent5 6 3 2 2" xfId="1482" xr:uid="{00000000-0005-0000-0000-0000F9040000}"/>
    <cellStyle name="20% - Accent5 6 3 3" xfId="1483" xr:uid="{00000000-0005-0000-0000-0000FA040000}"/>
    <cellStyle name="20% - Accent5 6 3 3 2" xfId="1484" xr:uid="{00000000-0005-0000-0000-0000FB040000}"/>
    <cellStyle name="20% - Accent5 6 3 4" xfId="1485" xr:uid="{00000000-0005-0000-0000-0000FC040000}"/>
    <cellStyle name="20% - Accent5 6 3 4 2" xfId="1486" xr:uid="{00000000-0005-0000-0000-0000FD040000}"/>
    <cellStyle name="20% - Accent5 6 3 5" xfId="1487" xr:uid="{00000000-0005-0000-0000-0000FE040000}"/>
    <cellStyle name="20% - Accent5 6 3 5 2" xfId="1488" xr:uid="{00000000-0005-0000-0000-0000FF040000}"/>
    <cellStyle name="20% - Accent5 6 3 6" xfId="1489" xr:uid="{00000000-0005-0000-0000-000000050000}"/>
    <cellStyle name="20% - Accent5 6 3 6 2" xfId="1490" xr:uid="{00000000-0005-0000-0000-000001050000}"/>
    <cellStyle name="20% - Accent5 6 3 7" xfId="1491" xr:uid="{00000000-0005-0000-0000-000002050000}"/>
    <cellStyle name="20% - Accent5 6 4" xfId="1492" xr:uid="{00000000-0005-0000-0000-000003050000}"/>
    <cellStyle name="20% - Accent5 6 4 2" xfId="1493" xr:uid="{00000000-0005-0000-0000-000004050000}"/>
    <cellStyle name="20% - Accent5 6 5" xfId="1494" xr:uid="{00000000-0005-0000-0000-000005050000}"/>
    <cellStyle name="20% - Accent5 6 5 2" xfId="1495" xr:uid="{00000000-0005-0000-0000-000006050000}"/>
    <cellStyle name="20% - Accent5 6 6" xfId="1496" xr:uid="{00000000-0005-0000-0000-000007050000}"/>
    <cellStyle name="20% - Accent5 6 6 2" xfId="1497" xr:uid="{00000000-0005-0000-0000-000008050000}"/>
    <cellStyle name="20% - Accent5 6 7" xfId="1498" xr:uid="{00000000-0005-0000-0000-000009050000}"/>
    <cellStyle name="20% - Accent5 6 7 2" xfId="1499" xr:uid="{00000000-0005-0000-0000-00000A050000}"/>
    <cellStyle name="20% - Accent5 6 8" xfId="1500" xr:uid="{00000000-0005-0000-0000-00000B050000}"/>
    <cellStyle name="20% - Accent5 6 8 2" xfId="1501" xr:uid="{00000000-0005-0000-0000-00000C050000}"/>
    <cellStyle name="20% - Accent5 6 9" xfId="1502" xr:uid="{00000000-0005-0000-0000-00000D050000}"/>
    <cellStyle name="20% - Accent5 7" xfId="1503" xr:uid="{00000000-0005-0000-0000-00000E050000}"/>
    <cellStyle name="20% - Accent5 7 2" xfId="1504" xr:uid="{00000000-0005-0000-0000-00000F050000}"/>
    <cellStyle name="20% - Accent5 7 2 2" xfId="1505" xr:uid="{00000000-0005-0000-0000-000010050000}"/>
    <cellStyle name="20% - Accent5 7 2 2 2" xfId="1506" xr:uid="{00000000-0005-0000-0000-000011050000}"/>
    <cellStyle name="20% - Accent5 7 2 3" xfId="1507" xr:uid="{00000000-0005-0000-0000-000012050000}"/>
    <cellStyle name="20% - Accent5 7 2 3 2" xfId="1508" xr:uid="{00000000-0005-0000-0000-000013050000}"/>
    <cellStyle name="20% - Accent5 7 2 4" xfId="1509" xr:uid="{00000000-0005-0000-0000-000014050000}"/>
    <cellStyle name="20% - Accent5 7 2 4 2" xfId="1510" xr:uid="{00000000-0005-0000-0000-000015050000}"/>
    <cellStyle name="20% - Accent5 7 2 5" xfId="1511" xr:uid="{00000000-0005-0000-0000-000016050000}"/>
    <cellStyle name="20% - Accent5 7 2 5 2" xfId="1512" xr:uid="{00000000-0005-0000-0000-000017050000}"/>
    <cellStyle name="20% - Accent5 7 2 6" xfId="1513" xr:uid="{00000000-0005-0000-0000-000018050000}"/>
    <cellStyle name="20% - Accent5 7 2 6 2" xfId="1514" xr:uid="{00000000-0005-0000-0000-000019050000}"/>
    <cellStyle name="20% - Accent5 7 2 7" xfId="1515" xr:uid="{00000000-0005-0000-0000-00001A050000}"/>
    <cellStyle name="20% - Accent5 7 3" xfId="1516" xr:uid="{00000000-0005-0000-0000-00001B050000}"/>
    <cellStyle name="20% - Accent5 7 3 2" xfId="1517" xr:uid="{00000000-0005-0000-0000-00001C050000}"/>
    <cellStyle name="20% - Accent5 7 4" xfId="1518" xr:uid="{00000000-0005-0000-0000-00001D050000}"/>
    <cellStyle name="20% - Accent5 7 4 2" xfId="1519" xr:uid="{00000000-0005-0000-0000-00001E050000}"/>
    <cellStyle name="20% - Accent5 7 5" xfId="1520" xr:uid="{00000000-0005-0000-0000-00001F050000}"/>
    <cellStyle name="20% - Accent5 7 5 2" xfId="1521" xr:uid="{00000000-0005-0000-0000-000020050000}"/>
    <cellStyle name="20% - Accent5 7 6" xfId="1522" xr:uid="{00000000-0005-0000-0000-000021050000}"/>
    <cellStyle name="20% - Accent5 7 6 2" xfId="1523" xr:uid="{00000000-0005-0000-0000-000022050000}"/>
    <cellStyle name="20% - Accent5 7 7" xfId="1524" xr:uid="{00000000-0005-0000-0000-000023050000}"/>
    <cellStyle name="20% - Accent5 7 7 2" xfId="1525" xr:uid="{00000000-0005-0000-0000-000024050000}"/>
    <cellStyle name="20% - Accent5 7 8" xfId="1526" xr:uid="{00000000-0005-0000-0000-000025050000}"/>
    <cellStyle name="20% - Accent5 8" xfId="1527" xr:uid="{00000000-0005-0000-0000-000026050000}"/>
    <cellStyle name="20% - Accent5 8 2" xfId="1528" xr:uid="{00000000-0005-0000-0000-000027050000}"/>
    <cellStyle name="20% - Accent5 8 2 2" xfId="1529" xr:uid="{00000000-0005-0000-0000-000028050000}"/>
    <cellStyle name="20% - Accent5 8 3" xfId="1530" xr:uid="{00000000-0005-0000-0000-000029050000}"/>
    <cellStyle name="20% - Accent5 8 3 2" xfId="1531" xr:uid="{00000000-0005-0000-0000-00002A050000}"/>
    <cellStyle name="20% - Accent5 8 4" xfId="1532" xr:uid="{00000000-0005-0000-0000-00002B050000}"/>
    <cellStyle name="20% - Accent5 8 4 2" xfId="1533" xr:uid="{00000000-0005-0000-0000-00002C050000}"/>
    <cellStyle name="20% - Accent5 8 5" xfId="1534" xr:uid="{00000000-0005-0000-0000-00002D050000}"/>
    <cellStyle name="20% - Accent5 8 5 2" xfId="1535" xr:uid="{00000000-0005-0000-0000-00002E050000}"/>
    <cellStyle name="20% - Accent5 8 6" xfId="1536" xr:uid="{00000000-0005-0000-0000-00002F050000}"/>
    <cellStyle name="20% - Accent5 8 6 2" xfId="1537" xr:uid="{00000000-0005-0000-0000-000030050000}"/>
    <cellStyle name="20% - Accent5 8 7" xfId="1538" xr:uid="{00000000-0005-0000-0000-000031050000}"/>
    <cellStyle name="20% - Accent5 9" xfId="1539" xr:uid="{00000000-0005-0000-0000-000032050000}"/>
    <cellStyle name="20% - Accent5 9 2" xfId="1540" xr:uid="{00000000-0005-0000-0000-000033050000}"/>
    <cellStyle name="20% - Accent5 9 2 2" xfId="1541" xr:uid="{00000000-0005-0000-0000-000034050000}"/>
    <cellStyle name="20% - Accent5 9 3" xfId="1542" xr:uid="{00000000-0005-0000-0000-000035050000}"/>
    <cellStyle name="20% - Accent5 9 3 2" xfId="1543" xr:uid="{00000000-0005-0000-0000-000036050000}"/>
    <cellStyle name="20% - Accent5 9 4" xfId="1544" xr:uid="{00000000-0005-0000-0000-000037050000}"/>
    <cellStyle name="20% - Accent5 9 4 2" xfId="1545" xr:uid="{00000000-0005-0000-0000-000038050000}"/>
    <cellStyle name="20% - Accent5 9 5" xfId="1546" xr:uid="{00000000-0005-0000-0000-000039050000}"/>
    <cellStyle name="20% - Accent5 9 5 2" xfId="1547" xr:uid="{00000000-0005-0000-0000-00003A050000}"/>
    <cellStyle name="20% - Accent5 9 6" xfId="1548" xr:uid="{00000000-0005-0000-0000-00003B050000}"/>
    <cellStyle name="20% - Accent5 9 6 2" xfId="1549" xr:uid="{00000000-0005-0000-0000-00003C050000}"/>
    <cellStyle name="20% - Accent5 9 7" xfId="1550" xr:uid="{00000000-0005-0000-0000-00003D050000}"/>
    <cellStyle name="20% - Accent6 10" xfId="1551" xr:uid="{00000000-0005-0000-0000-00003E050000}"/>
    <cellStyle name="20% - Accent6 10 2" xfId="1552" xr:uid="{00000000-0005-0000-0000-00003F050000}"/>
    <cellStyle name="20% - Accent6 10 2 2" xfId="1553" xr:uid="{00000000-0005-0000-0000-000040050000}"/>
    <cellStyle name="20% - Accent6 10 3" xfId="1554" xr:uid="{00000000-0005-0000-0000-000041050000}"/>
    <cellStyle name="20% - Accent6 10 3 2" xfId="1555" xr:uid="{00000000-0005-0000-0000-000042050000}"/>
    <cellStyle name="20% - Accent6 10 4" xfId="1556" xr:uid="{00000000-0005-0000-0000-000043050000}"/>
    <cellStyle name="20% - Accent6 10 4 2" xfId="1557" xr:uid="{00000000-0005-0000-0000-000044050000}"/>
    <cellStyle name="20% - Accent6 10 5" xfId="1558" xr:uid="{00000000-0005-0000-0000-000045050000}"/>
    <cellStyle name="20% - Accent6 10 5 2" xfId="1559" xr:uid="{00000000-0005-0000-0000-000046050000}"/>
    <cellStyle name="20% - Accent6 10 6" xfId="1560" xr:uid="{00000000-0005-0000-0000-000047050000}"/>
    <cellStyle name="20% - Accent6 10 6 2" xfId="1561" xr:uid="{00000000-0005-0000-0000-000048050000}"/>
    <cellStyle name="20% - Accent6 10 7" xfId="1562" xr:uid="{00000000-0005-0000-0000-000049050000}"/>
    <cellStyle name="20% - Accent6 11" xfId="1563" xr:uid="{00000000-0005-0000-0000-00004A050000}"/>
    <cellStyle name="20% - Accent6 11 2" xfId="1564" xr:uid="{00000000-0005-0000-0000-00004B050000}"/>
    <cellStyle name="20% - Accent6 11 2 2" xfId="1565" xr:uid="{00000000-0005-0000-0000-00004C050000}"/>
    <cellStyle name="20% - Accent6 11 3" xfId="1566" xr:uid="{00000000-0005-0000-0000-00004D050000}"/>
    <cellStyle name="20% - Accent6 11 3 2" xfId="1567" xr:uid="{00000000-0005-0000-0000-00004E050000}"/>
    <cellStyle name="20% - Accent6 11 4" xfId="1568" xr:uid="{00000000-0005-0000-0000-00004F050000}"/>
    <cellStyle name="20% - Accent6 11 4 2" xfId="1569" xr:uid="{00000000-0005-0000-0000-000050050000}"/>
    <cellStyle name="20% - Accent6 11 5" xfId="1570" xr:uid="{00000000-0005-0000-0000-000051050000}"/>
    <cellStyle name="20% - Accent6 11 5 2" xfId="1571" xr:uid="{00000000-0005-0000-0000-000052050000}"/>
    <cellStyle name="20% - Accent6 11 6" xfId="1572" xr:uid="{00000000-0005-0000-0000-000053050000}"/>
    <cellStyle name="20% - Accent6 12" xfId="1573" xr:uid="{00000000-0005-0000-0000-000054050000}"/>
    <cellStyle name="20% - Accent6 12 2" xfId="1574" xr:uid="{00000000-0005-0000-0000-000055050000}"/>
    <cellStyle name="20% - Accent6 13" xfId="1575" xr:uid="{00000000-0005-0000-0000-000056050000}"/>
    <cellStyle name="20% - Accent6 13 2" xfId="1576" xr:uid="{00000000-0005-0000-0000-000057050000}"/>
    <cellStyle name="20% - Accent6 14" xfId="1577" xr:uid="{00000000-0005-0000-0000-000058050000}"/>
    <cellStyle name="20% - Accent6 14 2" xfId="1578" xr:uid="{00000000-0005-0000-0000-000059050000}"/>
    <cellStyle name="20% - Accent6 15" xfId="1579" xr:uid="{00000000-0005-0000-0000-00005A050000}"/>
    <cellStyle name="20% - Accent6 15 2" xfId="1580" xr:uid="{00000000-0005-0000-0000-00005B050000}"/>
    <cellStyle name="20% - Accent6 16" xfId="1581" xr:uid="{00000000-0005-0000-0000-00005C050000}"/>
    <cellStyle name="20% - Accent6 16 2" xfId="1582" xr:uid="{00000000-0005-0000-0000-00005D050000}"/>
    <cellStyle name="20% - Accent6 17" xfId="1583" xr:uid="{00000000-0005-0000-0000-00005E050000}"/>
    <cellStyle name="20% - Accent6 18" xfId="1584" xr:uid="{00000000-0005-0000-0000-00005F050000}"/>
    <cellStyle name="20% - Accent6 2" xfId="1585" xr:uid="{00000000-0005-0000-0000-000060050000}"/>
    <cellStyle name="20% - Accent6 2 10" xfId="1586" xr:uid="{00000000-0005-0000-0000-000061050000}"/>
    <cellStyle name="20% - Accent6 2 2" xfId="1587" xr:uid="{00000000-0005-0000-0000-000062050000}"/>
    <cellStyle name="20% - Accent6 2 2 2" xfId="1588" xr:uid="{00000000-0005-0000-0000-000063050000}"/>
    <cellStyle name="20% - Accent6 2 2 2 2" xfId="1589" xr:uid="{00000000-0005-0000-0000-000064050000}"/>
    <cellStyle name="20% - Accent6 2 2 3" xfId="1590" xr:uid="{00000000-0005-0000-0000-000065050000}"/>
    <cellStyle name="20% - Accent6 2 2 3 2" xfId="1591" xr:uid="{00000000-0005-0000-0000-000066050000}"/>
    <cellStyle name="20% - Accent6 2 2 4" xfId="1592" xr:uid="{00000000-0005-0000-0000-000067050000}"/>
    <cellStyle name="20% - Accent6 2 2 4 2" xfId="1593" xr:uid="{00000000-0005-0000-0000-000068050000}"/>
    <cellStyle name="20% - Accent6 2 2 5" xfId="1594" xr:uid="{00000000-0005-0000-0000-000069050000}"/>
    <cellStyle name="20% - Accent6 2 2 5 2" xfId="1595" xr:uid="{00000000-0005-0000-0000-00006A050000}"/>
    <cellStyle name="20% - Accent6 2 2 6" xfId="1596" xr:uid="{00000000-0005-0000-0000-00006B050000}"/>
    <cellStyle name="20% - Accent6 2 2 6 2" xfId="1597" xr:uid="{00000000-0005-0000-0000-00006C050000}"/>
    <cellStyle name="20% - Accent6 2 2 7" xfId="1598" xr:uid="{00000000-0005-0000-0000-00006D050000}"/>
    <cellStyle name="20% - Accent6 2 2 7 2" xfId="1599" xr:uid="{00000000-0005-0000-0000-00006E050000}"/>
    <cellStyle name="20% - Accent6 2 2 8" xfId="1600" xr:uid="{00000000-0005-0000-0000-00006F050000}"/>
    <cellStyle name="20% - Accent6 2 3" xfId="1601" xr:uid="{00000000-0005-0000-0000-000070050000}"/>
    <cellStyle name="20% - Accent6 2 3 2" xfId="1602" xr:uid="{00000000-0005-0000-0000-000071050000}"/>
    <cellStyle name="20% - Accent6 2 3 2 2" xfId="1603" xr:uid="{00000000-0005-0000-0000-000072050000}"/>
    <cellStyle name="20% - Accent6 2 3 3" xfId="1604" xr:uid="{00000000-0005-0000-0000-000073050000}"/>
    <cellStyle name="20% - Accent6 2 3 3 2" xfId="1605" xr:uid="{00000000-0005-0000-0000-000074050000}"/>
    <cellStyle name="20% - Accent6 2 3 4" xfId="1606" xr:uid="{00000000-0005-0000-0000-000075050000}"/>
    <cellStyle name="20% - Accent6 2 3 4 2" xfId="1607" xr:uid="{00000000-0005-0000-0000-000076050000}"/>
    <cellStyle name="20% - Accent6 2 3 5" xfId="1608" xr:uid="{00000000-0005-0000-0000-000077050000}"/>
    <cellStyle name="20% - Accent6 2 3 5 2" xfId="1609" xr:uid="{00000000-0005-0000-0000-000078050000}"/>
    <cellStyle name="20% - Accent6 2 3 6" xfId="1610" xr:uid="{00000000-0005-0000-0000-000079050000}"/>
    <cellStyle name="20% - Accent6 2 3 6 2" xfId="1611" xr:uid="{00000000-0005-0000-0000-00007A050000}"/>
    <cellStyle name="20% - Accent6 2 3 7" xfId="1612" xr:uid="{00000000-0005-0000-0000-00007B050000}"/>
    <cellStyle name="20% - Accent6 2 4" xfId="1613" xr:uid="{00000000-0005-0000-0000-00007C050000}"/>
    <cellStyle name="20% - Accent6 2 4 2" xfId="1614" xr:uid="{00000000-0005-0000-0000-00007D050000}"/>
    <cellStyle name="20% - Accent6 2 5" xfId="1615" xr:uid="{00000000-0005-0000-0000-00007E050000}"/>
    <cellStyle name="20% - Accent6 2 5 2" xfId="1616" xr:uid="{00000000-0005-0000-0000-00007F050000}"/>
    <cellStyle name="20% - Accent6 2 6" xfId="1617" xr:uid="{00000000-0005-0000-0000-000080050000}"/>
    <cellStyle name="20% - Accent6 2 6 2" xfId="1618" xr:uid="{00000000-0005-0000-0000-000081050000}"/>
    <cellStyle name="20% - Accent6 2 7" xfId="1619" xr:uid="{00000000-0005-0000-0000-000082050000}"/>
    <cellStyle name="20% - Accent6 2 7 2" xfId="1620" xr:uid="{00000000-0005-0000-0000-000083050000}"/>
    <cellStyle name="20% - Accent6 2 8" xfId="1621" xr:uid="{00000000-0005-0000-0000-000084050000}"/>
    <cellStyle name="20% - Accent6 2 8 2" xfId="1622" xr:uid="{00000000-0005-0000-0000-000085050000}"/>
    <cellStyle name="20% - Accent6 2 9" xfId="1623" xr:uid="{00000000-0005-0000-0000-000086050000}"/>
    <cellStyle name="20% - Accent6 2 9 2" xfId="1624" xr:uid="{00000000-0005-0000-0000-000087050000}"/>
    <cellStyle name="20% - Accent6 2_ACCOUNT" xfId="1625" xr:uid="{00000000-0005-0000-0000-000088050000}"/>
    <cellStyle name="20% - Accent6 3" xfId="1626" xr:uid="{00000000-0005-0000-0000-000089050000}"/>
    <cellStyle name="20% - Accent6 3 10" xfId="1627" xr:uid="{00000000-0005-0000-0000-00008A050000}"/>
    <cellStyle name="20% - Accent6 3 2" xfId="1628" xr:uid="{00000000-0005-0000-0000-00008B050000}"/>
    <cellStyle name="20% - Accent6 3 2 2" xfId="1629" xr:uid="{00000000-0005-0000-0000-00008C050000}"/>
    <cellStyle name="20% - Accent6 3 2 2 2" xfId="1630" xr:uid="{00000000-0005-0000-0000-00008D050000}"/>
    <cellStyle name="20% - Accent6 3 2 3" xfId="1631" xr:uid="{00000000-0005-0000-0000-00008E050000}"/>
    <cellStyle name="20% - Accent6 3 2 3 2" xfId="1632" xr:uid="{00000000-0005-0000-0000-00008F050000}"/>
    <cellStyle name="20% - Accent6 3 2 4" xfId="1633" xr:uid="{00000000-0005-0000-0000-000090050000}"/>
    <cellStyle name="20% - Accent6 3 2 4 2" xfId="1634" xr:uid="{00000000-0005-0000-0000-000091050000}"/>
    <cellStyle name="20% - Accent6 3 2 5" xfId="1635" xr:uid="{00000000-0005-0000-0000-000092050000}"/>
    <cellStyle name="20% - Accent6 3 2 5 2" xfId="1636" xr:uid="{00000000-0005-0000-0000-000093050000}"/>
    <cellStyle name="20% - Accent6 3 2 6" xfId="1637" xr:uid="{00000000-0005-0000-0000-000094050000}"/>
    <cellStyle name="20% - Accent6 3 2 6 2" xfId="1638" xr:uid="{00000000-0005-0000-0000-000095050000}"/>
    <cellStyle name="20% - Accent6 3 2 7" xfId="1639" xr:uid="{00000000-0005-0000-0000-000096050000}"/>
    <cellStyle name="20% - Accent6 3 2 7 2" xfId="1640" xr:uid="{00000000-0005-0000-0000-000097050000}"/>
    <cellStyle name="20% - Accent6 3 2 8" xfId="1641" xr:uid="{00000000-0005-0000-0000-000098050000}"/>
    <cellStyle name="20% - Accent6 3 3" xfId="1642" xr:uid="{00000000-0005-0000-0000-000099050000}"/>
    <cellStyle name="20% - Accent6 3 3 2" xfId="1643" xr:uid="{00000000-0005-0000-0000-00009A050000}"/>
    <cellStyle name="20% - Accent6 3 3 2 2" xfId="1644" xr:uid="{00000000-0005-0000-0000-00009B050000}"/>
    <cellStyle name="20% - Accent6 3 3 3" xfId="1645" xr:uid="{00000000-0005-0000-0000-00009C050000}"/>
    <cellStyle name="20% - Accent6 3 3 3 2" xfId="1646" xr:uid="{00000000-0005-0000-0000-00009D050000}"/>
    <cellStyle name="20% - Accent6 3 3 4" xfId="1647" xr:uid="{00000000-0005-0000-0000-00009E050000}"/>
    <cellStyle name="20% - Accent6 3 3 4 2" xfId="1648" xr:uid="{00000000-0005-0000-0000-00009F050000}"/>
    <cellStyle name="20% - Accent6 3 3 5" xfId="1649" xr:uid="{00000000-0005-0000-0000-0000A0050000}"/>
    <cellStyle name="20% - Accent6 3 3 5 2" xfId="1650" xr:uid="{00000000-0005-0000-0000-0000A1050000}"/>
    <cellStyle name="20% - Accent6 3 3 6" xfId="1651" xr:uid="{00000000-0005-0000-0000-0000A2050000}"/>
    <cellStyle name="20% - Accent6 3 3 6 2" xfId="1652" xr:uid="{00000000-0005-0000-0000-0000A3050000}"/>
    <cellStyle name="20% - Accent6 3 3 7" xfId="1653" xr:uid="{00000000-0005-0000-0000-0000A4050000}"/>
    <cellStyle name="20% - Accent6 3 4" xfId="1654" xr:uid="{00000000-0005-0000-0000-0000A5050000}"/>
    <cellStyle name="20% - Accent6 3 4 2" xfId="1655" xr:uid="{00000000-0005-0000-0000-0000A6050000}"/>
    <cellStyle name="20% - Accent6 3 5" xfId="1656" xr:uid="{00000000-0005-0000-0000-0000A7050000}"/>
    <cellStyle name="20% - Accent6 3 5 2" xfId="1657" xr:uid="{00000000-0005-0000-0000-0000A8050000}"/>
    <cellStyle name="20% - Accent6 3 6" xfId="1658" xr:uid="{00000000-0005-0000-0000-0000A9050000}"/>
    <cellStyle name="20% - Accent6 3 6 2" xfId="1659" xr:uid="{00000000-0005-0000-0000-0000AA050000}"/>
    <cellStyle name="20% - Accent6 3 7" xfId="1660" xr:uid="{00000000-0005-0000-0000-0000AB050000}"/>
    <cellStyle name="20% - Accent6 3 7 2" xfId="1661" xr:uid="{00000000-0005-0000-0000-0000AC050000}"/>
    <cellStyle name="20% - Accent6 3 8" xfId="1662" xr:uid="{00000000-0005-0000-0000-0000AD050000}"/>
    <cellStyle name="20% - Accent6 3 8 2" xfId="1663" xr:uid="{00000000-0005-0000-0000-0000AE050000}"/>
    <cellStyle name="20% - Accent6 3 9" xfId="1664" xr:uid="{00000000-0005-0000-0000-0000AF050000}"/>
    <cellStyle name="20% - Accent6 3 9 2" xfId="1665" xr:uid="{00000000-0005-0000-0000-0000B0050000}"/>
    <cellStyle name="20% - Accent6 3_ACCOUNT" xfId="1666" xr:uid="{00000000-0005-0000-0000-0000B1050000}"/>
    <cellStyle name="20% - Accent6 4" xfId="1667" xr:uid="{00000000-0005-0000-0000-0000B2050000}"/>
    <cellStyle name="20% - Accent6 4 2" xfId="1668" xr:uid="{00000000-0005-0000-0000-0000B3050000}"/>
    <cellStyle name="20% - Accent6 4 2 2" xfId="1669" xr:uid="{00000000-0005-0000-0000-0000B4050000}"/>
    <cellStyle name="20% - Accent6 4 3" xfId="1670" xr:uid="{00000000-0005-0000-0000-0000B5050000}"/>
    <cellStyle name="20% - Accent6 4 3 2" xfId="1671" xr:uid="{00000000-0005-0000-0000-0000B6050000}"/>
    <cellStyle name="20% - Accent6 4 4" xfId="1672" xr:uid="{00000000-0005-0000-0000-0000B7050000}"/>
    <cellStyle name="20% - Accent6 5" xfId="1673" xr:uid="{00000000-0005-0000-0000-0000B8050000}"/>
    <cellStyle name="20% - Accent6 5 10" xfId="1674" xr:uid="{00000000-0005-0000-0000-0000B9050000}"/>
    <cellStyle name="20% - Accent6 5 2" xfId="1675" xr:uid="{00000000-0005-0000-0000-0000BA050000}"/>
    <cellStyle name="20% - Accent6 5 2 2" xfId="1676" xr:uid="{00000000-0005-0000-0000-0000BB050000}"/>
    <cellStyle name="20% - Accent6 5 2 2 2" xfId="1677" xr:uid="{00000000-0005-0000-0000-0000BC050000}"/>
    <cellStyle name="20% - Accent6 5 2 3" xfId="1678" xr:uid="{00000000-0005-0000-0000-0000BD050000}"/>
    <cellStyle name="20% - Accent6 5 2 3 2" xfId="1679" xr:uid="{00000000-0005-0000-0000-0000BE050000}"/>
    <cellStyle name="20% - Accent6 5 2 4" xfId="1680" xr:uid="{00000000-0005-0000-0000-0000BF050000}"/>
    <cellStyle name="20% - Accent6 5 2 4 2" xfId="1681" xr:uid="{00000000-0005-0000-0000-0000C0050000}"/>
    <cellStyle name="20% - Accent6 5 2 5" xfId="1682" xr:uid="{00000000-0005-0000-0000-0000C1050000}"/>
    <cellStyle name="20% - Accent6 5 2 5 2" xfId="1683" xr:uid="{00000000-0005-0000-0000-0000C2050000}"/>
    <cellStyle name="20% - Accent6 5 2 6" xfId="1684" xr:uid="{00000000-0005-0000-0000-0000C3050000}"/>
    <cellStyle name="20% - Accent6 5 2 6 2" xfId="1685" xr:uid="{00000000-0005-0000-0000-0000C4050000}"/>
    <cellStyle name="20% - Accent6 5 2 7" xfId="1686" xr:uid="{00000000-0005-0000-0000-0000C5050000}"/>
    <cellStyle name="20% - Accent6 5 3" xfId="1687" xr:uid="{00000000-0005-0000-0000-0000C6050000}"/>
    <cellStyle name="20% - Accent6 5 3 2" xfId="1688" xr:uid="{00000000-0005-0000-0000-0000C7050000}"/>
    <cellStyle name="20% - Accent6 5 3 2 2" xfId="1689" xr:uid="{00000000-0005-0000-0000-0000C8050000}"/>
    <cellStyle name="20% - Accent6 5 3 3" xfId="1690" xr:uid="{00000000-0005-0000-0000-0000C9050000}"/>
    <cellStyle name="20% - Accent6 5 3 3 2" xfId="1691" xr:uid="{00000000-0005-0000-0000-0000CA050000}"/>
    <cellStyle name="20% - Accent6 5 3 4" xfId="1692" xr:uid="{00000000-0005-0000-0000-0000CB050000}"/>
    <cellStyle name="20% - Accent6 5 3 4 2" xfId="1693" xr:uid="{00000000-0005-0000-0000-0000CC050000}"/>
    <cellStyle name="20% - Accent6 5 3 5" xfId="1694" xr:uid="{00000000-0005-0000-0000-0000CD050000}"/>
    <cellStyle name="20% - Accent6 5 3 5 2" xfId="1695" xr:uid="{00000000-0005-0000-0000-0000CE050000}"/>
    <cellStyle name="20% - Accent6 5 3 6" xfId="1696" xr:uid="{00000000-0005-0000-0000-0000CF050000}"/>
    <cellStyle name="20% - Accent6 5 3 6 2" xfId="1697" xr:uid="{00000000-0005-0000-0000-0000D0050000}"/>
    <cellStyle name="20% - Accent6 5 3 7" xfId="1698" xr:uid="{00000000-0005-0000-0000-0000D1050000}"/>
    <cellStyle name="20% - Accent6 5 4" xfId="1699" xr:uid="{00000000-0005-0000-0000-0000D2050000}"/>
    <cellStyle name="20% - Accent6 5 4 2" xfId="1700" xr:uid="{00000000-0005-0000-0000-0000D3050000}"/>
    <cellStyle name="20% - Accent6 5 5" xfId="1701" xr:uid="{00000000-0005-0000-0000-0000D4050000}"/>
    <cellStyle name="20% - Accent6 5 5 2" xfId="1702" xr:uid="{00000000-0005-0000-0000-0000D5050000}"/>
    <cellStyle name="20% - Accent6 5 6" xfId="1703" xr:uid="{00000000-0005-0000-0000-0000D6050000}"/>
    <cellStyle name="20% - Accent6 5 6 2" xfId="1704" xr:uid="{00000000-0005-0000-0000-0000D7050000}"/>
    <cellStyle name="20% - Accent6 5 7" xfId="1705" xr:uid="{00000000-0005-0000-0000-0000D8050000}"/>
    <cellStyle name="20% - Accent6 5 7 2" xfId="1706" xr:uid="{00000000-0005-0000-0000-0000D9050000}"/>
    <cellStyle name="20% - Accent6 5 8" xfId="1707" xr:uid="{00000000-0005-0000-0000-0000DA050000}"/>
    <cellStyle name="20% - Accent6 5 8 2" xfId="1708" xr:uid="{00000000-0005-0000-0000-0000DB050000}"/>
    <cellStyle name="20% - Accent6 5 9" xfId="1709" xr:uid="{00000000-0005-0000-0000-0000DC050000}"/>
    <cellStyle name="20% - Accent6 5 9 2" xfId="1710" xr:uid="{00000000-0005-0000-0000-0000DD050000}"/>
    <cellStyle name="20% - Accent6 6" xfId="1711" xr:uid="{00000000-0005-0000-0000-0000DE050000}"/>
    <cellStyle name="20% - Accent6 6 2" xfId="1712" xr:uid="{00000000-0005-0000-0000-0000DF050000}"/>
    <cellStyle name="20% - Accent6 6 2 2" xfId="1713" xr:uid="{00000000-0005-0000-0000-0000E0050000}"/>
    <cellStyle name="20% - Accent6 6 2 2 2" xfId="1714" xr:uid="{00000000-0005-0000-0000-0000E1050000}"/>
    <cellStyle name="20% - Accent6 6 2 3" xfId="1715" xr:uid="{00000000-0005-0000-0000-0000E2050000}"/>
    <cellStyle name="20% - Accent6 6 2 3 2" xfId="1716" xr:uid="{00000000-0005-0000-0000-0000E3050000}"/>
    <cellStyle name="20% - Accent6 6 2 4" xfId="1717" xr:uid="{00000000-0005-0000-0000-0000E4050000}"/>
    <cellStyle name="20% - Accent6 6 2 4 2" xfId="1718" xr:uid="{00000000-0005-0000-0000-0000E5050000}"/>
    <cellStyle name="20% - Accent6 6 2 5" xfId="1719" xr:uid="{00000000-0005-0000-0000-0000E6050000}"/>
    <cellStyle name="20% - Accent6 6 2 5 2" xfId="1720" xr:uid="{00000000-0005-0000-0000-0000E7050000}"/>
    <cellStyle name="20% - Accent6 6 2 6" xfId="1721" xr:uid="{00000000-0005-0000-0000-0000E8050000}"/>
    <cellStyle name="20% - Accent6 6 2 6 2" xfId="1722" xr:uid="{00000000-0005-0000-0000-0000E9050000}"/>
    <cellStyle name="20% - Accent6 6 2 7" xfId="1723" xr:uid="{00000000-0005-0000-0000-0000EA050000}"/>
    <cellStyle name="20% - Accent6 6 3" xfId="1724" xr:uid="{00000000-0005-0000-0000-0000EB050000}"/>
    <cellStyle name="20% - Accent6 6 3 2" xfId="1725" xr:uid="{00000000-0005-0000-0000-0000EC050000}"/>
    <cellStyle name="20% - Accent6 6 3 2 2" xfId="1726" xr:uid="{00000000-0005-0000-0000-0000ED050000}"/>
    <cellStyle name="20% - Accent6 6 3 3" xfId="1727" xr:uid="{00000000-0005-0000-0000-0000EE050000}"/>
    <cellStyle name="20% - Accent6 6 3 3 2" xfId="1728" xr:uid="{00000000-0005-0000-0000-0000EF050000}"/>
    <cellStyle name="20% - Accent6 6 3 4" xfId="1729" xr:uid="{00000000-0005-0000-0000-0000F0050000}"/>
    <cellStyle name="20% - Accent6 6 3 4 2" xfId="1730" xr:uid="{00000000-0005-0000-0000-0000F1050000}"/>
    <cellStyle name="20% - Accent6 6 3 5" xfId="1731" xr:uid="{00000000-0005-0000-0000-0000F2050000}"/>
    <cellStyle name="20% - Accent6 6 3 5 2" xfId="1732" xr:uid="{00000000-0005-0000-0000-0000F3050000}"/>
    <cellStyle name="20% - Accent6 6 3 6" xfId="1733" xr:uid="{00000000-0005-0000-0000-0000F4050000}"/>
    <cellStyle name="20% - Accent6 6 3 6 2" xfId="1734" xr:uid="{00000000-0005-0000-0000-0000F5050000}"/>
    <cellStyle name="20% - Accent6 6 3 7" xfId="1735" xr:uid="{00000000-0005-0000-0000-0000F6050000}"/>
    <cellStyle name="20% - Accent6 6 4" xfId="1736" xr:uid="{00000000-0005-0000-0000-0000F7050000}"/>
    <cellStyle name="20% - Accent6 6 4 2" xfId="1737" xr:uid="{00000000-0005-0000-0000-0000F8050000}"/>
    <cellStyle name="20% - Accent6 6 5" xfId="1738" xr:uid="{00000000-0005-0000-0000-0000F9050000}"/>
    <cellStyle name="20% - Accent6 6 5 2" xfId="1739" xr:uid="{00000000-0005-0000-0000-0000FA050000}"/>
    <cellStyle name="20% - Accent6 6 6" xfId="1740" xr:uid="{00000000-0005-0000-0000-0000FB050000}"/>
    <cellStyle name="20% - Accent6 6 6 2" xfId="1741" xr:uid="{00000000-0005-0000-0000-0000FC050000}"/>
    <cellStyle name="20% - Accent6 6 7" xfId="1742" xr:uid="{00000000-0005-0000-0000-0000FD050000}"/>
    <cellStyle name="20% - Accent6 6 7 2" xfId="1743" xr:uid="{00000000-0005-0000-0000-0000FE050000}"/>
    <cellStyle name="20% - Accent6 6 8" xfId="1744" xr:uid="{00000000-0005-0000-0000-0000FF050000}"/>
    <cellStyle name="20% - Accent6 6 8 2" xfId="1745" xr:uid="{00000000-0005-0000-0000-000000060000}"/>
    <cellStyle name="20% - Accent6 6 9" xfId="1746" xr:uid="{00000000-0005-0000-0000-000001060000}"/>
    <cellStyle name="20% - Accent6 7" xfId="1747" xr:uid="{00000000-0005-0000-0000-000002060000}"/>
    <cellStyle name="20% - Accent6 7 2" xfId="1748" xr:uid="{00000000-0005-0000-0000-000003060000}"/>
    <cellStyle name="20% - Accent6 7 2 2" xfId="1749" xr:uid="{00000000-0005-0000-0000-000004060000}"/>
    <cellStyle name="20% - Accent6 7 2 2 2" xfId="1750" xr:uid="{00000000-0005-0000-0000-000005060000}"/>
    <cellStyle name="20% - Accent6 7 2 3" xfId="1751" xr:uid="{00000000-0005-0000-0000-000006060000}"/>
    <cellStyle name="20% - Accent6 7 2 3 2" xfId="1752" xr:uid="{00000000-0005-0000-0000-000007060000}"/>
    <cellStyle name="20% - Accent6 7 2 4" xfId="1753" xr:uid="{00000000-0005-0000-0000-000008060000}"/>
    <cellStyle name="20% - Accent6 7 2 4 2" xfId="1754" xr:uid="{00000000-0005-0000-0000-000009060000}"/>
    <cellStyle name="20% - Accent6 7 2 5" xfId="1755" xr:uid="{00000000-0005-0000-0000-00000A060000}"/>
    <cellStyle name="20% - Accent6 7 2 5 2" xfId="1756" xr:uid="{00000000-0005-0000-0000-00000B060000}"/>
    <cellStyle name="20% - Accent6 7 2 6" xfId="1757" xr:uid="{00000000-0005-0000-0000-00000C060000}"/>
    <cellStyle name="20% - Accent6 7 2 6 2" xfId="1758" xr:uid="{00000000-0005-0000-0000-00000D060000}"/>
    <cellStyle name="20% - Accent6 7 2 7" xfId="1759" xr:uid="{00000000-0005-0000-0000-00000E060000}"/>
    <cellStyle name="20% - Accent6 7 3" xfId="1760" xr:uid="{00000000-0005-0000-0000-00000F060000}"/>
    <cellStyle name="20% - Accent6 7 3 2" xfId="1761" xr:uid="{00000000-0005-0000-0000-000010060000}"/>
    <cellStyle name="20% - Accent6 7 4" xfId="1762" xr:uid="{00000000-0005-0000-0000-000011060000}"/>
    <cellStyle name="20% - Accent6 7 4 2" xfId="1763" xr:uid="{00000000-0005-0000-0000-000012060000}"/>
    <cellStyle name="20% - Accent6 7 5" xfId="1764" xr:uid="{00000000-0005-0000-0000-000013060000}"/>
    <cellStyle name="20% - Accent6 7 5 2" xfId="1765" xr:uid="{00000000-0005-0000-0000-000014060000}"/>
    <cellStyle name="20% - Accent6 7 6" xfId="1766" xr:uid="{00000000-0005-0000-0000-000015060000}"/>
    <cellStyle name="20% - Accent6 7 6 2" xfId="1767" xr:uid="{00000000-0005-0000-0000-000016060000}"/>
    <cellStyle name="20% - Accent6 7 7" xfId="1768" xr:uid="{00000000-0005-0000-0000-000017060000}"/>
    <cellStyle name="20% - Accent6 7 7 2" xfId="1769" xr:uid="{00000000-0005-0000-0000-000018060000}"/>
    <cellStyle name="20% - Accent6 7 8" xfId="1770" xr:uid="{00000000-0005-0000-0000-000019060000}"/>
    <cellStyle name="20% - Accent6 8" xfId="1771" xr:uid="{00000000-0005-0000-0000-00001A060000}"/>
    <cellStyle name="20% - Accent6 8 2" xfId="1772" xr:uid="{00000000-0005-0000-0000-00001B060000}"/>
    <cellStyle name="20% - Accent6 8 2 2" xfId="1773" xr:uid="{00000000-0005-0000-0000-00001C060000}"/>
    <cellStyle name="20% - Accent6 8 3" xfId="1774" xr:uid="{00000000-0005-0000-0000-00001D060000}"/>
    <cellStyle name="20% - Accent6 8 3 2" xfId="1775" xr:uid="{00000000-0005-0000-0000-00001E060000}"/>
    <cellStyle name="20% - Accent6 8 4" xfId="1776" xr:uid="{00000000-0005-0000-0000-00001F060000}"/>
    <cellStyle name="20% - Accent6 8 4 2" xfId="1777" xr:uid="{00000000-0005-0000-0000-000020060000}"/>
    <cellStyle name="20% - Accent6 8 5" xfId="1778" xr:uid="{00000000-0005-0000-0000-000021060000}"/>
    <cellStyle name="20% - Accent6 8 5 2" xfId="1779" xr:uid="{00000000-0005-0000-0000-000022060000}"/>
    <cellStyle name="20% - Accent6 8 6" xfId="1780" xr:uid="{00000000-0005-0000-0000-000023060000}"/>
    <cellStyle name="20% - Accent6 8 6 2" xfId="1781" xr:uid="{00000000-0005-0000-0000-000024060000}"/>
    <cellStyle name="20% - Accent6 8 7" xfId="1782" xr:uid="{00000000-0005-0000-0000-000025060000}"/>
    <cellStyle name="20% - Accent6 9" xfId="1783" xr:uid="{00000000-0005-0000-0000-000026060000}"/>
    <cellStyle name="20% - Accent6 9 2" xfId="1784" xr:uid="{00000000-0005-0000-0000-000027060000}"/>
    <cellStyle name="20% - Accent6 9 2 2" xfId="1785" xr:uid="{00000000-0005-0000-0000-000028060000}"/>
    <cellStyle name="20% - Accent6 9 3" xfId="1786" xr:uid="{00000000-0005-0000-0000-000029060000}"/>
    <cellStyle name="20% - Accent6 9 3 2" xfId="1787" xr:uid="{00000000-0005-0000-0000-00002A060000}"/>
    <cellStyle name="20% - Accent6 9 4" xfId="1788" xr:uid="{00000000-0005-0000-0000-00002B060000}"/>
    <cellStyle name="20% - Accent6 9 4 2" xfId="1789" xr:uid="{00000000-0005-0000-0000-00002C060000}"/>
    <cellStyle name="20% - Accent6 9 5" xfId="1790" xr:uid="{00000000-0005-0000-0000-00002D060000}"/>
    <cellStyle name="20% - Accent6 9 5 2" xfId="1791" xr:uid="{00000000-0005-0000-0000-00002E060000}"/>
    <cellStyle name="20% - Accent6 9 6" xfId="1792" xr:uid="{00000000-0005-0000-0000-00002F060000}"/>
    <cellStyle name="20% - Accent6 9 6 2" xfId="1793" xr:uid="{00000000-0005-0000-0000-000030060000}"/>
    <cellStyle name="20% - Accent6 9 7" xfId="1794" xr:uid="{00000000-0005-0000-0000-000031060000}"/>
    <cellStyle name="20% - akcent 1" xfId="172" xr:uid="{00000000-0005-0000-0000-000032060000}"/>
    <cellStyle name="20% - akcent 2" xfId="173" xr:uid="{00000000-0005-0000-0000-000033060000}"/>
    <cellStyle name="20% - akcent 3" xfId="174" xr:uid="{00000000-0005-0000-0000-000034060000}"/>
    <cellStyle name="20% - akcent 4" xfId="175" xr:uid="{00000000-0005-0000-0000-000035060000}"/>
    <cellStyle name="20% - akcent 5" xfId="176" xr:uid="{00000000-0005-0000-0000-000036060000}"/>
    <cellStyle name="20% - akcent 6" xfId="177" xr:uid="{00000000-0005-0000-0000-000037060000}"/>
    <cellStyle name="20% - Dekorfärg1" xfId="1795" xr:uid="{00000000-0005-0000-0000-000038060000}"/>
    <cellStyle name="20% - Dekorfärg1 2" xfId="1796" xr:uid="{00000000-0005-0000-0000-000039060000}"/>
    <cellStyle name="20% - Dekorfärg1 2 2" xfId="1797" xr:uid="{00000000-0005-0000-0000-00003A060000}"/>
    <cellStyle name="20% - Dekorfärg1 3" xfId="1798" xr:uid="{00000000-0005-0000-0000-00003B060000}"/>
    <cellStyle name="20% - Dekorfärg2" xfId="1799" xr:uid="{00000000-0005-0000-0000-00003C060000}"/>
    <cellStyle name="20% - Dekorfärg2 2" xfId="1800" xr:uid="{00000000-0005-0000-0000-00003D060000}"/>
    <cellStyle name="20% - Dekorfärg2 2 2" xfId="1801" xr:uid="{00000000-0005-0000-0000-00003E060000}"/>
    <cellStyle name="20% - Dekorfärg2 3" xfId="1802" xr:uid="{00000000-0005-0000-0000-00003F060000}"/>
    <cellStyle name="20% - Dekorfärg3" xfId="1803" xr:uid="{00000000-0005-0000-0000-000040060000}"/>
    <cellStyle name="20% - Dekorfärg3 2" xfId="1804" xr:uid="{00000000-0005-0000-0000-000041060000}"/>
    <cellStyle name="20% - Dekorfärg3 2 2" xfId="1805" xr:uid="{00000000-0005-0000-0000-000042060000}"/>
    <cellStyle name="20% - Dekorfärg3 3" xfId="1806" xr:uid="{00000000-0005-0000-0000-000043060000}"/>
    <cellStyle name="20% - Dekorfärg4" xfId="1807" xr:uid="{00000000-0005-0000-0000-000044060000}"/>
    <cellStyle name="20% - Dekorfärg4 2" xfId="1808" xr:uid="{00000000-0005-0000-0000-000045060000}"/>
    <cellStyle name="20% - Dekorfärg4 2 2" xfId="1809" xr:uid="{00000000-0005-0000-0000-000046060000}"/>
    <cellStyle name="20% - Dekorfärg4 3" xfId="1810" xr:uid="{00000000-0005-0000-0000-000047060000}"/>
    <cellStyle name="20% - Dekorfärg5" xfId="1811" xr:uid="{00000000-0005-0000-0000-000048060000}"/>
    <cellStyle name="20% - Dekorfärg5 2" xfId="1812" xr:uid="{00000000-0005-0000-0000-000049060000}"/>
    <cellStyle name="20% - Dekorfärg5 2 2" xfId="1813" xr:uid="{00000000-0005-0000-0000-00004A060000}"/>
    <cellStyle name="20% - Dekorfärg5 3" xfId="1814" xr:uid="{00000000-0005-0000-0000-00004B060000}"/>
    <cellStyle name="20% - Dekorfärg6" xfId="1815" xr:uid="{00000000-0005-0000-0000-00004C060000}"/>
    <cellStyle name="20% - Dekorfärg6 2" xfId="1816" xr:uid="{00000000-0005-0000-0000-00004D060000}"/>
    <cellStyle name="20% - Dekorfärg6 2 2" xfId="1817" xr:uid="{00000000-0005-0000-0000-00004E060000}"/>
    <cellStyle name="20% - Dekorfärg6 3" xfId="1818" xr:uid="{00000000-0005-0000-0000-00004F060000}"/>
    <cellStyle name="40% - Accent1 10" xfId="1819" xr:uid="{00000000-0005-0000-0000-000050060000}"/>
    <cellStyle name="40% - Accent1 10 2" xfId="1820" xr:uid="{00000000-0005-0000-0000-000051060000}"/>
    <cellStyle name="40% - Accent1 10 2 2" xfId="1821" xr:uid="{00000000-0005-0000-0000-000052060000}"/>
    <cellStyle name="40% - Accent1 10 3" xfId="1822" xr:uid="{00000000-0005-0000-0000-000053060000}"/>
    <cellStyle name="40% - Accent1 10 3 2" xfId="1823" xr:uid="{00000000-0005-0000-0000-000054060000}"/>
    <cellStyle name="40% - Accent1 10 4" xfId="1824" xr:uid="{00000000-0005-0000-0000-000055060000}"/>
    <cellStyle name="40% - Accent1 10 4 2" xfId="1825" xr:uid="{00000000-0005-0000-0000-000056060000}"/>
    <cellStyle name="40% - Accent1 10 5" xfId="1826" xr:uid="{00000000-0005-0000-0000-000057060000}"/>
    <cellStyle name="40% - Accent1 10 5 2" xfId="1827" xr:uid="{00000000-0005-0000-0000-000058060000}"/>
    <cellStyle name="40% - Accent1 10 6" xfId="1828" xr:uid="{00000000-0005-0000-0000-000059060000}"/>
    <cellStyle name="40% - Accent1 10 6 2" xfId="1829" xr:uid="{00000000-0005-0000-0000-00005A060000}"/>
    <cellStyle name="40% - Accent1 10 7" xfId="1830" xr:uid="{00000000-0005-0000-0000-00005B060000}"/>
    <cellStyle name="40% - Accent1 11" xfId="1831" xr:uid="{00000000-0005-0000-0000-00005C060000}"/>
    <cellStyle name="40% - Accent1 11 2" xfId="1832" xr:uid="{00000000-0005-0000-0000-00005D060000}"/>
    <cellStyle name="40% - Accent1 11 2 2" xfId="1833" xr:uid="{00000000-0005-0000-0000-00005E060000}"/>
    <cellStyle name="40% - Accent1 11 3" xfId="1834" xr:uid="{00000000-0005-0000-0000-00005F060000}"/>
    <cellStyle name="40% - Accent1 11 3 2" xfId="1835" xr:uid="{00000000-0005-0000-0000-000060060000}"/>
    <cellStyle name="40% - Accent1 11 4" xfId="1836" xr:uid="{00000000-0005-0000-0000-000061060000}"/>
    <cellStyle name="40% - Accent1 11 4 2" xfId="1837" xr:uid="{00000000-0005-0000-0000-000062060000}"/>
    <cellStyle name="40% - Accent1 11 5" xfId="1838" xr:uid="{00000000-0005-0000-0000-000063060000}"/>
    <cellStyle name="40% - Accent1 11 5 2" xfId="1839" xr:uid="{00000000-0005-0000-0000-000064060000}"/>
    <cellStyle name="40% - Accent1 11 6" xfId="1840" xr:uid="{00000000-0005-0000-0000-000065060000}"/>
    <cellStyle name="40% - Accent1 12" xfId="1841" xr:uid="{00000000-0005-0000-0000-000066060000}"/>
    <cellStyle name="40% - Accent1 12 2" xfId="1842" xr:uid="{00000000-0005-0000-0000-000067060000}"/>
    <cellStyle name="40% - Accent1 13" xfId="1843" xr:uid="{00000000-0005-0000-0000-000068060000}"/>
    <cellStyle name="40% - Accent1 13 2" xfId="1844" xr:uid="{00000000-0005-0000-0000-000069060000}"/>
    <cellStyle name="40% - Accent1 14" xfId="1845" xr:uid="{00000000-0005-0000-0000-00006A060000}"/>
    <cellStyle name="40% - Accent1 14 2" xfId="1846" xr:uid="{00000000-0005-0000-0000-00006B060000}"/>
    <cellStyle name="40% - Accent1 15" xfId="1847" xr:uid="{00000000-0005-0000-0000-00006C060000}"/>
    <cellStyle name="40% - Accent1 15 2" xfId="1848" xr:uid="{00000000-0005-0000-0000-00006D060000}"/>
    <cellStyle name="40% - Accent1 16" xfId="1849" xr:uid="{00000000-0005-0000-0000-00006E060000}"/>
    <cellStyle name="40% - Accent1 16 2" xfId="1850" xr:uid="{00000000-0005-0000-0000-00006F060000}"/>
    <cellStyle name="40% - Accent1 17" xfId="1851" xr:uid="{00000000-0005-0000-0000-000070060000}"/>
    <cellStyle name="40% - Accent1 18" xfId="1852" xr:uid="{00000000-0005-0000-0000-000071060000}"/>
    <cellStyle name="40% - Accent1 2" xfId="1853" xr:uid="{00000000-0005-0000-0000-000072060000}"/>
    <cellStyle name="40% - Accent1 2 10" xfId="1854" xr:uid="{00000000-0005-0000-0000-000073060000}"/>
    <cellStyle name="40% - Accent1 2 2" xfId="1855" xr:uid="{00000000-0005-0000-0000-000074060000}"/>
    <cellStyle name="40% - Accent1 2 2 2" xfId="1856" xr:uid="{00000000-0005-0000-0000-000075060000}"/>
    <cellStyle name="40% - Accent1 2 2 2 2" xfId="1857" xr:uid="{00000000-0005-0000-0000-000076060000}"/>
    <cellStyle name="40% - Accent1 2 2 3" xfId="1858" xr:uid="{00000000-0005-0000-0000-000077060000}"/>
    <cellStyle name="40% - Accent1 2 2 3 2" xfId="1859" xr:uid="{00000000-0005-0000-0000-000078060000}"/>
    <cellStyle name="40% - Accent1 2 2 4" xfId="1860" xr:uid="{00000000-0005-0000-0000-000079060000}"/>
    <cellStyle name="40% - Accent1 2 2 4 2" xfId="1861" xr:uid="{00000000-0005-0000-0000-00007A060000}"/>
    <cellStyle name="40% - Accent1 2 2 5" xfId="1862" xr:uid="{00000000-0005-0000-0000-00007B060000}"/>
    <cellStyle name="40% - Accent1 2 2 5 2" xfId="1863" xr:uid="{00000000-0005-0000-0000-00007C060000}"/>
    <cellStyle name="40% - Accent1 2 2 6" xfId="1864" xr:uid="{00000000-0005-0000-0000-00007D060000}"/>
    <cellStyle name="40% - Accent1 2 2 6 2" xfId="1865" xr:uid="{00000000-0005-0000-0000-00007E060000}"/>
    <cellStyle name="40% - Accent1 2 2 7" xfId="1866" xr:uid="{00000000-0005-0000-0000-00007F060000}"/>
    <cellStyle name="40% - Accent1 2 2 7 2" xfId="1867" xr:uid="{00000000-0005-0000-0000-000080060000}"/>
    <cellStyle name="40% - Accent1 2 2 8" xfId="1868" xr:uid="{00000000-0005-0000-0000-000081060000}"/>
    <cellStyle name="40% - Accent1 2 3" xfId="1869" xr:uid="{00000000-0005-0000-0000-000082060000}"/>
    <cellStyle name="40% - Accent1 2 3 2" xfId="1870" xr:uid="{00000000-0005-0000-0000-000083060000}"/>
    <cellStyle name="40% - Accent1 2 3 2 2" xfId="1871" xr:uid="{00000000-0005-0000-0000-000084060000}"/>
    <cellStyle name="40% - Accent1 2 3 3" xfId="1872" xr:uid="{00000000-0005-0000-0000-000085060000}"/>
    <cellStyle name="40% - Accent1 2 3 3 2" xfId="1873" xr:uid="{00000000-0005-0000-0000-000086060000}"/>
    <cellStyle name="40% - Accent1 2 3 4" xfId="1874" xr:uid="{00000000-0005-0000-0000-000087060000}"/>
    <cellStyle name="40% - Accent1 2 3 4 2" xfId="1875" xr:uid="{00000000-0005-0000-0000-000088060000}"/>
    <cellStyle name="40% - Accent1 2 3 5" xfId="1876" xr:uid="{00000000-0005-0000-0000-000089060000}"/>
    <cellStyle name="40% - Accent1 2 3 5 2" xfId="1877" xr:uid="{00000000-0005-0000-0000-00008A060000}"/>
    <cellStyle name="40% - Accent1 2 3 6" xfId="1878" xr:uid="{00000000-0005-0000-0000-00008B060000}"/>
    <cellStyle name="40% - Accent1 2 3 6 2" xfId="1879" xr:uid="{00000000-0005-0000-0000-00008C060000}"/>
    <cellStyle name="40% - Accent1 2 3 7" xfId="1880" xr:uid="{00000000-0005-0000-0000-00008D060000}"/>
    <cellStyle name="40% - Accent1 2 4" xfId="1881" xr:uid="{00000000-0005-0000-0000-00008E060000}"/>
    <cellStyle name="40% - Accent1 2 4 2" xfId="1882" xr:uid="{00000000-0005-0000-0000-00008F060000}"/>
    <cellStyle name="40% - Accent1 2 5" xfId="1883" xr:uid="{00000000-0005-0000-0000-000090060000}"/>
    <cellStyle name="40% - Accent1 2 5 2" xfId="1884" xr:uid="{00000000-0005-0000-0000-000091060000}"/>
    <cellStyle name="40% - Accent1 2 6" xfId="1885" xr:uid="{00000000-0005-0000-0000-000092060000}"/>
    <cellStyle name="40% - Accent1 2 6 2" xfId="1886" xr:uid="{00000000-0005-0000-0000-000093060000}"/>
    <cellStyle name="40% - Accent1 2 7" xfId="1887" xr:uid="{00000000-0005-0000-0000-000094060000}"/>
    <cellStyle name="40% - Accent1 2 7 2" xfId="1888" xr:uid="{00000000-0005-0000-0000-000095060000}"/>
    <cellStyle name="40% - Accent1 2 8" xfId="1889" xr:uid="{00000000-0005-0000-0000-000096060000}"/>
    <cellStyle name="40% - Accent1 2 8 2" xfId="1890" xr:uid="{00000000-0005-0000-0000-000097060000}"/>
    <cellStyle name="40% - Accent1 2 9" xfId="1891" xr:uid="{00000000-0005-0000-0000-000098060000}"/>
    <cellStyle name="40% - Accent1 2 9 2" xfId="1892" xr:uid="{00000000-0005-0000-0000-000099060000}"/>
    <cellStyle name="40% - Accent1 2_ACCOUNT" xfId="1893" xr:uid="{00000000-0005-0000-0000-00009A060000}"/>
    <cellStyle name="40% - Accent1 3" xfId="1894" xr:uid="{00000000-0005-0000-0000-00009B060000}"/>
    <cellStyle name="40% - Accent1 3 10" xfId="1895" xr:uid="{00000000-0005-0000-0000-00009C060000}"/>
    <cellStyle name="40% - Accent1 3 2" xfId="1896" xr:uid="{00000000-0005-0000-0000-00009D060000}"/>
    <cellStyle name="40% - Accent1 3 2 2" xfId="1897" xr:uid="{00000000-0005-0000-0000-00009E060000}"/>
    <cellStyle name="40% - Accent1 3 2 2 2" xfId="1898" xr:uid="{00000000-0005-0000-0000-00009F060000}"/>
    <cellStyle name="40% - Accent1 3 2 3" xfId="1899" xr:uid="{00000000-0005-0000-0000-0000A0060000}"/>
    <cellStyle name="40% - Accent1 3 2 3 2" xfId="1900" xr:uid="{00000000-0005-0000-0000-0000A1060000}"/>
    <cellStyle name="40% - Accent1 3 2 4" xfId="1901" xr:uid="{00000000-0005-0000-0000-0000A2060000}"/>
    <cellStyle name="40% - Accent1 3 2 4 2" xfId="1902" xr:uid="{00000000-0005-0000-0000-0000A3060000}"/>
    <cellStyle name="40% - Accent1 3 2 5" xfId="1903" xr:uid="{00000000-0005-0000-0000-0000A4060000}"/>
    <cellStyle name="40% - Accent1 3 2 5 2" xfId="1904" xr:uid="{00000000-0005-0000-0000-0000A5060000}"/>
    <cellStyle name="40% - Accent1 3 2 6" xfId="1905" xr:uid="{00000000-0005-0000-0000-0000A6060000}"/>
    <cellStyle name="40% - Accent1 3 2 6 2" xfId="1906" xr:uid="{00000000-0005-0000-0000-0000A7060000}"/>
    <cellStyle name="40% - Accent1 3 2 7" xfId="1907" xr:uid="{00000000-0005-0000-0000-0000A8060000}"/>
    <cellStyle name="40% - Accent1 3 2 7 2" xfId="1908" xr:uid="{00000000-0005-0000-0000-0000A9060000}"/>
    <cellStyle name="40% - Accent1 3 2 8" xfId="1909" xr:uid="{00000000-0005-0000-0000-0000AA060000}"/>
    <cellStyle name="40% - Accent1 3 3" xfId="1910" xr:uid="{00000000-0005-0000-0000-0000AB060000}"/>
    <cellStyle name="40% - Accent1 3 3 2" xfId="1911" xr:uid="{00000000-0005-0000-0000-0000AC060000}"/>
    <cellStyle name="40% - Accent1 3 3 2 2" xfId="1912" xr:uid="{00000000-0005-0000-0000-0000AD060000}"/>
    <cellStyle name="40% - Accent1 3 3 3" xfId="1913" xr:uid="{00000000-0005-0000-0000-0000AE060000}"/>
    <cellStyle name="40% - Accent1 3 3 3 2" xfId="1914" xr:uid="{00000000-0005-0000-0000-0000AF060000}"/>
    <cellStyle name="40% - Accent1 3 3 4" xfId="1915" xr:uid="{00000000-0005-0000-0000-0000B0060000}"/>
    <cellStyle name="40% - Accent1 3 3 4 2" xfId="1916" xr:uid="{00000000-0005-0000-0000-0000B1060000}"/>
    <cellStyle name="40% - Accent1 3 3 5" xfId="1917" xr:uid="{00000000-0005-0000-0000-0000B2060000}"/>
    <cellStyle name="40% - Accent1 3 3 5 2" xfId="1918" xr:uid="{00000000-0005-0000-0000-0000B3060000}"/>
    <cellStyle name="40% - Accent1 3 3 6" xfId="1919" xr:uid="{00000000-0005-0000-0000-0000B4060000}"/>
    <cellStyle name="40% - Accent1 3 3 6 2" xfId="1920" xr:uid="{00000000-0005-0000-0000-0000B5060000}"/>
    <cellStyle name="40% - Accent1 3 3 7" xfId="1921" xr:uid="{00000000-0005-0000-0000-0000B6060000}"/>
    <cellStyle name="40% - Accent1 3 4" xfId="1922" xr:uid="{00000000-0005-0000-0000-0000B7060000}"/>
    <cellStyle name="40% - Accent1 3 4 2" xfId="1923" xr:uid="{00000000-0005-0000-0000-0000B8060000}"/>
    <cellStyle name="40% - Accent1 3 5" xfId="1924" xr:uid="{00000000-0005-0000-0000-0000B9060000}"/>
    <cellStyle name="40% - Accent1 3 5 2" xfId="1925" xr:uid="{00000000-0005-0000-0000-0000BA060000}"/>
    <cellStyle name="40% - Accent1 3 6" xfId="1926" xr:uid="{00000000-0005-0000-0000-0000BB060000}"/>
    <cellStyle name="40% - Accent1 3 6 2" xfId="1927" xr:uid="{00000000-0005-0000-0000-0000BC060000}"/>
    <cellStyle name="40% - Accent1 3 7" xfId="1928" xr:uid="{00000000-0005-0000-0000-0000BD060000}"/>
    <cellStyle name="40% - Accent1 3 7 2" xfId="1929" xr:uid="{00000000-0005-0000-0000-0000BE060000}"/>
    <cellStyle name="40% - Accent1 3 8" xfId="1930" xr:uid="{00000000-0005-0000-0000-0000BF060000}"/>
    <cellStyle name="40% - Accent1 3 8 2" xfId="1931" xr:uid="{00000000-0005-0000-0000-0000C0060000}"/>
    <cellStyle name="40% - Accent1 3 9" xfId="1932" xr:uid="{00000000-0005-0000-0000-0000C1060000}"/>
    <cellStyle name="40% - Accent1 3 9 2" xfId="1933" xr:uid="{00000000-0005-0000-0000-0000C2060000}"/>
    <cellStyle name="40% - Accent1 3_ACCOUNT" xfId="1934" xr:uid="{00000000-0005-0000-0000-0000C3060000}"/>
    <cellStyle name="40% - Accent1 4" xfId="1935" xr:uid="{00000000-0005-0000-0000-0000C4060000}"/>
    <cellStyle name="40% - Accent1 4 2" xfId="1936" xr:uid="{00000000-0005-0000-0000-0000C5060000}"/>
    <cellStyle name="40% - Accent1 4 2 2" xfId="1937" xr:uid="{00000000-0005-0000-0000-0000C6060000}"/>
    <cellStyle name="40% - Accent1 4 3" xfId="1938" xr:uid="{00000000-0005-0000-0000-0000C7060000}"/>
    <cellStyle name="40% - Accent1 4 3 2" xfId="1939" xr:uid="{00000000-0005-0000-0000-0000C8060000}"/>
    <cellStyle name="40% - Accent1 4 4" xfId="1940" xr:uid="{00000000-0005-0000-0000-0000C9060000}"/>
    <cellStyle name="40% - Accent1 5" xfId="1941" xr:uid="{00000000-0005-0000-0000-0000CA060000}"/>
    <cellStyle name="40% - Accent1 5 10" xfId="1942" xr:uid="{00000000-0005-0000-0000-0000CB060000}"/>
    <cellStyle name="40% - Accent1 5 2" xfId="1943" xr:uid="{00000000-0005-0000-0000-0000CC060000}"/>
    <cellStyle name="40% - Accent1 5 2 2" xfId="1944" xr:uid="{00000000-0005-0000-0000-0000CD060000}"/>
    <cellStyle name="40% - Accent1 5 2 2 2" xfId="1945" xr:uid="{00000000-0005-0000-0000-0000CE060000}"/>
    <cellStyle name="40% - Accent1 5 2 3" xfId="1946" xr:uid="{00000000-0005-0000-0000-0000CF060000}"/>
    <cellStyle name="40% - Accent1 5 2 3 2" xfId="1947" xr:uid="{00000000-0005-0000-0000-0000D0060000}"/>
    <cellStyle name="40% - Accent1 5 2 4" xfId="1948" xr:uid="{00000000-0005-0000-0000-0000D1060000}"/>
    <cellStyle name="40% - Accent1 5 2 4 2" xfId="1949" xr:uid="{00000000-0005-0000-0000-0000D2060000}"/>
    <cellStyle name="40% - Accent1 5 2 5" xfId="1950" xr:uid="{00000000-0005-0000-0000-0000D3060000}"/>
    <cellStyle name="40% - Accent1 5 2 5 2" xfId="1951" xr:uid="{00000000-0005-0000-0000-0000D4060000}"/>
    <cellStyle name="40% - Accent1 5 2 6" xfId="1952" xr:uid="{00000000-0005-0000-0000-0000D5060000}"/>
    <cellStyle name="40% - Accent1 5 2 6 2" xfId="1953" xr:uid="{00000000-0005-0000-0000-0000D6060000}"/>
    <cellStyle name="40% - Accent1 5 2 7" xfId="1954" xr:uid="{00000000-0005-0000-0000-0000D7060000}"/>
    <cellStyle name="40% - Accent1 5 3" xfId="1955" xr:uid="{00000000-0005-0000-0000-0000D8060000}"/>
    <cellStyle name="40% - Accent1 5 3 2" xfId="1956" xr:uid="{00000000-0005-0000-0000-0000D9060000}"/>
    <cellStyle name="40% - Accent1 5 3 2 2" xfId="1957" xr:uid="{00000000-0005-0000-0000-0000DA060000}"/>
    <cellStyle name="40% - Accent1 5 3 3" xfId="1958" xr:uid="{00000000-0005-0000-0000-0000DB060000}"/>
    <cellStyle name="40% - Accent1 5 3 3 2" xfId="1959" xr:uid="{00000000-0005-0000-0000-0000DC060000}"/>
    <cellStyle name="40% - Accent1 5 3 4" xfId="1960" xr:uid="{00000000-0005-0000-0000-0000DD060000}"/>
    <cellStyle name="40% - Accent1 5 3 4 2" xfId="1961" xr:uid="{00000000-0005-0000-0000-0000DE060000}"/>
    <cellStyle name="40% - Accent1 5 3 5" xfId="1962" xr:uid="{00000000-0005-0000-0000-0000DF060000}"/>
    <cellStyle name="40% - Accent1 5 3 5 2" xfId="1963" xr:uid="{00000000-0005-0000-0000-0000E0060000}"/>
    <cellStyle name="40% - Accent1 5 3 6" xfId="1964" xr:uid="{00000000-0005-0000-0000-0000E1060000}"/>
    <cellStyle name="40% - Accent1 5 3 6 2" xfId="1965" xr:uid="{00000000-0005-0000-0000-0000E2060000}"/>
    <cellStyle name="40% - Accent1 5 3 7" xfId="1966" xr:uid="{00000000-0005-0000-0000-0000E3060000}"/>
    <cellStyle name="40% - Accent1 5 4" xfId="1967" xr:uid="{00000000-0005-0000-0000-0000E4060000}"/>
    <cellStyle name="40% - Accent1 5 4 2" xfId="1968" xr:uid="{00000000-0005-0000-0000-0000E5060000}"/>
    <cellStyle name="40% - Accent1 5 5" xfId="1969" xr:uid="{00000000-0005-0000-0000-0000E6060000}"/>
    <cellStyle name="40% - Accent1 5 5 2" xfId="1970" xr:uid="{00000000-0005-0000-0000-0000E7060000}"/>
    <cellStyle name="40% - Accent1 5 6" xfId="1971" xr:uid="{00000000-0005-0000-0000-0000E8060000}"/>
    <cellStyle name="40% - Accent1 5 6 2" xfId="1972" xr:uid="{00000000-0005-0000-0000-0000E9060000}"/>
    <cellStyle name="40% - Accent1 5 7" xfId="1973" xr:uid="{00000000-0005-0000-0000-0000EA060000}"/>
    <cellStyle name="40% - Accent1 5 7 2" xfId="1974" xr:uid="{00000000-0005-0000-0000-0000EB060000}"/>
    <cellStyle name="40% - Accent1 5 8" xfId="1975" xr:uid="{00000000-0005-0000-0000-0000EC060000}"/>
    <cellStyle name="40% - Accent1 5 8 2" xfId="1976" xr:uid="{00000000-0005-0000-0000-0000ED060000}"/>
    <cellStyle name="40% - Accent1 5 9" xfId="1977" xr:uid="{00000000-0005-0000-0000-0000EE060000}"/>
    <cellStyle name="40% - Accent1 5 9 2" xfId="1978" xr:uid="{00000000-0005-0000-0000-0000EF060000}"/>
    <cellStyle name="40% - Accent1 6" xfId="1979" xr:uid="{00000000-0005-0000-0000-0000F0060000}"/>
    <cellStyle name="40% - Accent1 6 2" xfId="1980" xr:uid="{00000000-0005-0000-0000-0000F1060000}"/>
    <cellStyle name="40% - Accent1 6 2 2" xfId="1981" xr:uid="{00000000-0005-0000-0000-0000F2060000}"/>
    <cellStyle name="40% - Accent1 6 2 2 2" xfId="1982" xr:uid="{00000000-0005-0000-0000-0000F3060000}"/>
    <cellStyle name="40% - Accent1 6 2 3" xfId="1983" xr:uid="{00000000-0005-0000-0000-0000F4060000}"/>
    <cellStyle name="40% - Accent1 6 2 3 2" xfId="1984" xr:uid="{00000000-0005-0000-0000-0000F5060000}"/>
    <cellStyle name="40% - Accent1 6 2 4" xfId="1985" xr:uid="{00000000-0005-0000-0000-0000F6060000}"/>
    <cellStyle name="40% - Accent1 6 2 4 2" xfId="1986" xr:uid="{00000000-0005-0000-0000-0000F7060000}"/>
    <cellStyle name="40% - Accent1 6 2 5" xfId="1987" xr:uid="{00000000-0005-0000-0000-0000F8060000}"/>
    <cellStyle name="40% - Accent1 6 2 5 2" xfId="1988" xr:uid="{00000000-0005-0000-0000-0000F9060000}"/>
    <cellStyle name="40% - Accent1 6 2 6" xfId="1989" xr:uid="{00000000-0005-0000-0000-0000FA060000}"/>
    <cellStyle name="40% - Accent1 6 2 6 2" xfId="1990" xr:uid="{00000000-0005-0000-0000-0000FB060000}"/>
    <cellStyle name="40% - Accent1 6 2 7" xfId="1991" xr:uid="{00000000-0005-0000-0000-0000FC060000}"/>
    <cellStyle name="40% - Accent1 6 3" xfId="1992" xr:uid="{00000000-0005-0000-0000-0000FD060000}"/>
    <cellStyle name="40% - Accent1 6 3 2" xfId="1993" xr:uid="{00000000-0005-0000-0000-0000FE060000}"/>
    <cellStyle name="40% - Accent1 6 3 2 2" xfId="1994" xr:uid="{00000000-0005-0000-0000-0000FF060000}"/>
    <cellStyle name="40% - Accent1 6 3 3" xfId="1995" xr:uid="{00000000-0005-0000-0000-000000070000}"/>
    <cellStyle name="40% - Accent1 6 3 3 2" xfId="1996" xr:uid="{00000000-0005-0000-0000-000001070000}"/>
    <cellStyle name="40% - Accent1 6 3 4" xfId="1997" xr:uid="{00000000-0005-0000-0000-000002070000}"/>
    <cellStyle name="40% - Accent1 6 3 4 2" xfId="1998" xr:uid="{00000000-0005-0000-0000-000003070000}"/>
    <cellStyle name="40% - Accent1 6 3 5" xfId="1999" xr:uid="{00000000-0005-0000-0000-000004070000}"/>
    <cellStyle name="40% - Accent1 6 3 5 2" xfId="2000" xr:uid="{00000000-0005-0000-0000-000005070000}"/>
    <cellStyle name="40% - Accent1 6 3 6" xfId="2001" xr:uid="{00000000-0005-0000-0000-000006070000}"/>
    <cellStyle name="40% - Accent1 6 3 6 2" xfId="2002" xr:uid="{00000000-0005-0000-0000-000007070000}"/>
    <cellStyle name="40% - Accent1 6 3 7" xfId="2003" xr:uid="{00000000-0005-0000-0000-000008070000}"/>
    <cellStyle name="40% - Accent1 6 4" xfId="2004" xr:uid="{00000000-0005-0000-0000-000009070000}"/>
    <cellStyle name="40% - Accent1 6 4 2" xfId="2005" xr:uid="{00000000-0005-0000-0000-00000A070000}"/>
    <cellStyle name="40% - Accent1 6 5" xfId="2006" xr:uid="{00000000-0005-0000-0000-00000B070000}"/>
    <cellStyle name="40% - Accent1 6 5 2" xfId="2007" xr:uid="{00000000-0005-0000-0000-00000C070000}"/>
    <cellStyle name="40% - Accent1 6 6" xfId="2008" xr:uid="{00000000-0005-0000-0000-00000D070000}"/>
    <cellStyle name="40% - Accent1 6 6 2" xfId="2009" xr:uid="{00000000-0005-0000-0000-00000E070000}"/>
    <cellStyle name="40% - Accent1 6 7" xfId="2010" xr:uid="{00000000-0005-0000-0000-00000F070000}"/>
    <cellStyle name="40% - Accent1 6 7 2" xfId="2011" xr:uid="{00000000-0005-0000-0000-000010070000}"/>
    <cellStyle name="40% - Accent1 6 8" xfId="2012" xr:uid="{00000000-0005-0000-0000-000011070000}"/>
    <cellStyle name="40% - Accent1 6 8 2" xfId="2013" xr:uid="{00000000-0005-0000-0000-000012070000}"/>
    <cellStyle name="40% - Accent1 6 9" xfId="2014" xr:uid="{00000000-0005-0000-0000-000013070000}"/>
    <cellStyle name="40% - Accent1 7" xfId="2015" xr:uid="{00000000-0005-0000-0000-000014070000}"/>
    <cellStyle name="40% - Accent1 7 2" xfId="2016" xr:uid="{00000000-0005-0000-0000-000015070000}"/>
    <cellStyle name="40% - Accent1 7 2 2" xfId="2017" xr:uid="{00000000-0005-0000-0000-000016070000}"/>
    <cellStyle name="40% - Accent1 7 2 2 2" xfId="2018" xr:uid="{00000000-0005-0000-0000-000017070000}"/>
    <cellStyle name="40% - Accent1 7 2 3" xfId="2019" xr:uid="{00000000-0005-0000-0000-000018070000}"/>
    <cellStyle name="40% - Accent1 7 2 3 2" xfId="2020" xr:uid="{00000000-0005-0000-0000-000019070000}"/>
    <cellStyle name="40% - Accent1 7 2 4" xfId="2021" xr:uid="{00000000-0005-0000-0000-00001A070000}"/>
    <cellStyle name="40% - Accent1 7 2 4 2" xfId="2022" xr:uid="{00000000-0005-0000-0000-00001B070000}"/>
    <cellStyle name="40% - Accent1 7 2 5" xfId="2023" xr:uid="{00000000-0005-0000-0000-00001C070000}"/>
    <cellStyle name="40% - Accent1 7 2 5 2" xfId="2024" xr:uid="{00000000-0005-0000-0000-00001D070000}"/>
    <cellStyle name="40% - Accent1 7 2 6" xfId="2025" xr:uid="{00000000-0005-0000-0000-00001E070000}"/>
    <cellStyle name="40% - Accent1 7 2 6 2" xfId="2026" xr:uid="{00000000-0005-0000-0000-00001F070000}"/>
    <cellStyle name="40% - Accent1 7 2 7" xfId="2027" xr:uid="{00000000-0005-0000-0000-000020070000}"/>
    <cellStyle name="40% - Accent1 7 3" xfId="2028" xr:uid="{00000000-0005-0000-0000-000021070000}"/>
    <cellStyle name="40% - Accent1 7 3 2" xfId="2029" xr:uid="{00000000-0005-0000-0000-000022070000}"/>
    <cellStyle name="40% - Accent1 7 4" xfId="2030" xr:uid="{00000000-0005-0000-0000-000023070000}"/>
    <cellStyle name="40% - Accent1 7 4 2" xfId="2031" xr:uid="{00000000-0005-0000-0000-000024070000}"/>
    <cellStyle name="40% - Accent1 7 5" xfId="2032" xr:uid="{00000000-0005-0000-0000-000025070000}"/>
    <cellStyle name="40% - Accent1 7 5 2" xfId="2033" xr:uid="{00000000-0005-0000-0000-000026070000}"/>
    <cellStyle name="40% - Accent1 7 6" xfId="2034" xr:uid="{00000000-0005-0000-0000-000027070000}"/>
    <cellStyle name="40% - Accent1 7 6 2" xfId="2035" xr:uid="{00000000-0005-0000-0000-000028070000}"/>
    <cellStyle name="40% - Accent1 7 7" xfId="2036" xr:uid="{00000000-0005-0000-0000-000029070000}"/>
    <cellStyle name="40% - Accent1 7 7 2" xfId="2037" xr:uid="{00000000-0005-0000-0000-00002A070000}"/>
    <cellStyle name="40% - Accent1 7 8" xfId="2038" xr:uid="{00000000-0005-0000-0000-00002B070000}"/>
    <cellStyle name="40% - Accent1 8" xfId="2039" xr:uid="{00000000-0005-0000-0000-00002C070000}"/>
    <cellStyle name="40% - Accent1 8 2" xfId="2040" xr:uid="{00000000-0005-0000-0000-00002D070000}"/>
    <cellStyle name="40% - Accent1 8 2 2" xfId="2041" xr:uid="{00000000-0005-0000-0000-00002E070000}"/>
    <cellStyle name="40% - Accent1 8 3" xfId="2042" xr:uid="{00000000-0005-0000-0000-00002F070000}"/>
    <cellStyle name="40% - Accent1 8 3 2" xfId="2043" xr:uid="{00000000-0005-0000-0000-000030070000}"/>
    <cellStyle name="40% - Accent1 8 4" xfId="2044" xr:uid="{00000000-0005-0000-0000-000031070000}"/>
    <cellStyle name="40% - Accent1 8 4 2" xfId="2045" xr:uid="{00000000-0005-0000-0000-000032070000}"/>
    <cellStyle name="40% - Accent1 8 5" xfId="2046" xr:uid="{00000000-0005-0000-0000-000033070000}"/>
    <cellStyle name="40% - Accent1 8 5 2" xfId="2047" xr:uid="{00000000-0005-0000-0000-000034070000}"/>
    <cellStyle name="40% - Accent1 8 6" xfId="2048" xr:uid="{00000000-0005-0000-0000-000035070000}"/>
    <cellStyle name="40% - Accent1 8 6 2" xfId="2049" xr:uid="{00000000-0005-0000-0000-000036070000}"/>
    <cellStyle name="40% - Accent1 8 7" xfId="2050" xr:uid="{00000000-0005-0000-0000-000037070000}"/>
    <cellStyle name="40% - Accent1 9" xfId="2051" xr:uid="{00000000-0005-0000-0000-000038070000}"/>
    <cellStyle name="40% - Accent1 9 2" xfId="2052" xr:uid="{00000000-0005-0000-0000-000039070000}"/>
    <cellStyle name="40% - Accent1 9 2 2" xfId="2053" xr:uid="{00000000-0005-0000-0000-00003A070000}"/>
    <cellStyle name="40% - Accent1 9 3" xfId="2054" xr:uid="{00000000-0005-0000-0000-00003B070000}"/>
    <cellStyle name="40% - Accent1 9 3 2" xfId="2055" xr:uid="{00000000-0005-0000-0000-00003C070000}"/>
    <cellStyle name="40% - Accent1 9 4" xfId="2056" xr:uid="{00000000-0005-0000-0000-00003D070000}"/>
    <cellStyle name="40% - Accent1 9 4 2" xfId="2057" xr:uid="{00000000-0005-0000-0000-00003E070000}"/>
    <cellStyle name="40% - Accent1 9 5" xfId="2058" xr:uid="{00000000-0005-0000-0000-00003F070000}"/>
    <cellStyle name="40% - Accent1 9 5 2" xfId="2059" xr:uid="{00000000-0005-0000-0000-000040070000}"/>
    <cellStyle name="40% - Accent1 9 6" xfId="2060" xr:uid="{00000000-0005-0000-0000-000041070000}"/>
    <cellStyle name="40% - Accent1 9 6 2" xfId="2061" xr:uid="{00000000-0005-0000-0000-000042070000}"/>
    <cellStyle name="40% - Accent1 9 7" xfId="2062" xr:uid="{00000000-0005-0000-0000-000043070000}"/>
    <cellStyle name="40% - Accent2 10" xfId="2063" xr:uid="{00000000-0005-0000-0000-000044070000}"/>
    <cellStyle name="40% - Accent2 10 2" xfId="2064" xr:uid="{00000000-0005-0000-0000-000045070000}"/>
    <cellStyle name="40% - Accent2 10 2 2" xfId="2065" xr:uid="{00000000-0005-0000-0000-000046070000}"/>
    <cellStyle name="40% - Accent2 10 3" xfId="2066" xr:uid="{00000000-0005-0000-0000-000047070000}"/>
    <cellStyle name="40% - Accent2 10 3 2" xfId="2067" xr:uid="{00000000-0005-0000-0000-000048070000}"/>
    <cellStyle name="40% - Accent2 10 4" xfId="2068" xr:uid="{00000000-0005-0000-0000-000049070000}"/>
    <cellStyle name="40% - Accent2 10 4 2" xfId="2069" xr:uid="{00000000-0005-0000-0000-00004A070000}"/>
    <cellStyle name="40% - Accent2 10 5" xfId="2070" xr:uid="{00000000-0005-0000-0000-00004B070000}"/>
    <cellStyle name="40% - Accent2 10 5 2" xfId="2071" xr:uid="{00000000-0005-0000-0000-00004C070000}"/>
    <cellStyle name="40% - Accent2 10 6" xfId="2072" xr:uid="{00000000-0005-0000-0000-00004D070000}"/>
    <cellStyle name="40% - Accent2 10 6 2" xfId="2073" xr:uid="{00000000-0005-0000-0000-00004E070000}"/>
    <cellStyle name="40% - Accent2 10 7" xfId="2074" xr:uid="{00000000-0005-0000-0000-00004F070000}"/>
    <cellStyle name="40% - Accent2 11" xfId="2075" xr:uid="{00000000-0005-0000-0000-000050070000}"/>
    <cellStyle name="40% - Accent2 11 2" xfId="2076" xr:uid="{00000000-0005-0000-0000-000051070000}"/>
    <cellStyle name="40% - Accent2 11 2 2" xfId="2077" xr:uid="{00000000-0005-0000-0000-000052070000}"/>
    <cellStyle name="40% - Accent2 11 3" xfId="2078" xr:uid="{00000000-0005-0000-0000-000053070000}"/>
    <cellStyle name="40% - Accent2 11 3 2" xfId="2079" xr:uid="{00000000-0005-0000-0000-000054070000}"/>
    <cellStyle name="40% - Accent2 11 4" xfId="2080" xr:uid="{00000000-0005-0000-0000-000055070000}"/>
    <cellStyle name="40% - Accent2 11 4 2" xfId="2081" xr:uid="{00000000-0005-0000-0000-000056070000}"/>
    <cellStyle name="40% - Accent2 11 5" xfId="2082" xr:uid="{00000000-0005-0000-0000-000057070000}"/>
    <cellStyle name="40% - Accent2 11 5 2" xfId="2083" xr:uid="{00000000-0005-0000-0000-000058070000}"/>
    <cellStyle name="40% - Accent2 11 6" xfId="2084" xr:uid="{00000000-0005-0000-0000-000059070000}"/>
    <cellStyle name="40% - Accent2 12" xfId="2085" xr:uid="{00000000-0005-0000-0000-00005A070000}"/>
    <cellStyle name="40% - Accent2 12 2" xfId="2086" xr:uid="{00000000-0005-0000-0000-00005B070000}"/>
    <cellStyle name="40% - Accent2 13" xfId="2087" xr:uid="{00000000-0005-0000-0000-00005C070000}"/>
    <cellStyle name="40% - Accent2 13 2" xfId="2088" xr:uid="{00000000-0005-0000-0000-00005D070000}"/>
    <cellStyle name="40% - Accent2 14" xfId="2089" xr:uid="{00000000-0005-0000-0000-00005E070000}"/>
    <cellStyle name="40% - Accent2 14 2" xfId="2090" xr:uid="{00000000-0005-0000-0000-00005F070000}"/>
    <cellStyle name="40% - Accent2 15" xfId="2091" xr:uid="{00000000-0005-0000-0000-000060070000}"/>
    <cellStyle name="40% - Accent2 15 2" xfId="2092" xr:uid="{00000000-0005-0000-0000-000061070000}"/>
    <cellStyle name="40% - Accent2 16" xfId="2093" xr:uid="{00000000-0005-0000-0000-000062070000}"/>
    <cellStyle name="40% - Accent2 16 2" xfId="2094" xr:uid="{00000000-0005-0000-0000-000063070000}"/>
    <cellStyle name="40% - Accent2 17" xfId="2095" xr:uid="{00000000-0005-0000-0000-000064070000}"/>
    <cellStyle name="40% - Accent2 18" xfId="2096" xr:uid="{00000000-0005-0000-0000-000065070000}"/>
    <cellStyle name="40% - Accent2 2" xfId="2097" xr:uid="{00000000-0005-0000-0000-000066070000}"/>
    <cellStyle name="40% - Accent2 2 10" xfId="2098" xr:uid="{00000000-0005-0000-0000-000067070000}"/>
    <cellStyle name="40% - Accent2 2 2" xfId="2099" xr:uid="{00000000-0005-0000-0000-000068070000}"/>
    <cellStyle name="40% - Accent2 2 2 2" xfId="2100" xr:uid="{00000000-0005-0000-0000-000069070000}"/>
    <cellStyle name="40% - Accent2 2 2 2 2" xfId="2101" xr:uid="{00000000-0005-0000-0000-00006A070000}"/>
    <cellStyle name="40% - Accent2 2 2 3" xfId="2102" xr:uid="{00000000-0005-0000-0000-00006B070000}"/>
    <cellStyle name="40% - Accent2 2 2 3 2" xfId="2103" xr:uid="{00000000-0005-0000-0000-00006C070000}"/>
    <cellStyle name="40% - Accent2 2 2 4" xfId="2104" xr:uid="{00000000-0005-0000-0000-00006D070000}"/>
    <cellStyle name="40% - Accent2 2 2 4 2" xfId="2105" xr:uid="{00000000-0005-0000-0000-00006E070000}"/>
    <cellStyle name="40% - Accent2 2 2 5" xfId="2106" xr:uid="{00000000-0005-0000-0000-00006F070000}"/>
    <cellStyle name="40% - Accent2 2 2 5 2" xfId="2107" xr:uid="{00000000-0005-0000-0000-000070070000}"/>
    <cellStyle name="40% - Accent2 2 2 6" xfId="2108" xr:uid="{00000000-0005-0000-0000-000071070000}"/>
    <cellStyle name="40% - Accent2 2 2 6 2" xfId="2109" xr:uid="{00000000-0005-0000-0000-000072070000}"/>
    <cellStyle name="40% - Accent2 2 2 7" xfId="2110" xr:uid="{00000000-0005-0000-0000-000073070000}"/>
    <cellStyle name="40% - Accent2 2 2 7 2" xfId="2111" xr:uid="{00000000-0005-0000-0000-000074070000}"/>
    <cellStyle name="40% - Accent2 2 2 8" xfId="2112" xr:uid="{00000000-0005-0000-0000-000075070000}"/>
    <cellStyle name="40% - Accent2 2 3" xfId="2113" xr:uid="{00000000-0005-0000-0000-000076070000}"/>
    <cellStyle name="40% - Accent2 2 3 2" xfId="2114" xr:uid="{00000000-0005-0000-0000-000077070000}"/>
    <cellStyle name="40% - Accent2 2 3 2 2" xfId="2115" xr:uid="{00000000-0005-0000-0000-000078070000}"/>
    <cellStyle name="40% - Accent2 2 3 3" xfId="2116" xr:uid="{00000000-0005-0000-0000-000079070000}"/>
    <cellStyle name="40% - Accent2 2 3 3 2" xfId="2117" xr:uid="{00000000-0005-0000-0000-00007A070000}"/>
    <cellStyle name="40% - Accent2 2 3 4" xfId="2118" xr:uid="{00000000-0005-0000-0000-00007B070000}"/>
    <cellStyle name="40% - Accent2 2 3 4 2" xfId="2119" xr:uid="{00000000-0005-0000-0000-00007C070000}"/>
    <cellStyle name="40% - Accent2 2 3 5" xfId="2120" xr:uid="{00000000-0005-0000-0000-00007D070000}"/>
    <cellStyle name="40% - Accent2 2 3 5 2" xfId="2121" xr:uid="{00000000-0005-0000-0000-00007E070000}"/>
    <cellStyle name="40% - Accent2 2 3 6" xfId="2122" xr:uid="{00000000-0005-0000-0000-00007F070000}"/>
    <cellStyle name="40% - Accent2 2 3 6 2" xfId="2123" xr:uid="{00000000-0005-0000-0000-000080070000}"/>
    <cellStyle name="40% - Accent2 2 3 7" xfId="2124" xr:uid="{00000000-0005-0000-0000-000081070000}"/>
    <cellStyle name="40% - Accent2 2 4" xfId="2125" xr:uid="{00000000-0005-0000-0000-000082070000}"/>
    <cellStyle name="40% - Accent2 2 4 2" xfId="2126" xr:uid="{00000000-0005-0000-0000-000083070000}"/>
    <cellStyle name="40% - Accent2 2 5" xfId="2127" xr:uid="{00000000-0005-0000-0000-000084070000}"/>
    <cellStyle name="40% - Accent2 2 5 2" xfId="2128" xr:uid="{00000000-0005-0000-0000-000085070000}"/>
    <cellStyle name="40% - Accent2 2 6" xfId="2129" xr:uid="{00000000-0005-0000-0000-000086070000}"/>
    <cellStyle name="40% - Accent2 2 6 2" xfId="2130" xr:uid="{00000000-0005-0000-0000-000087070000}"/>
    <cellStyle name="40% - Accent2 2 7" xfId="2131" xr:uid="{00000000-0005-0000-0000-000088070000}"/>
    <cellStyle name="40% - Accent2 2 7 2" xfId="2132" xr:uid="{00000000-0005-0000-0000-000089070000}"/>
    <cellStyle name="40% - Accent2 2 8" xfId="2133" xr:uid="{00000000-0005-0000-0000-00008A070000}"/>
    <cellStyle name="40% - Accent2 2 8 2" xfId="2134" xr:uid="{00000000-0005-0000-0000-00008B070000}"/>
    <cellStyle name="40% - Accent2 2 9" xfId="2135" xr:uid="{00000000-0005-0000-0000-00008C070000}"/>
    <cellStyle name="40% - Accent2 2 9 2" xfId="2136" xr:uid="{00000000-0005-0000-0000-00008D070000}"/>
    <cellStyle name="40% - Accent2 2_ACCOUNT" xfId="2137" xr:uid="{00000000-0005-0000-0000-00008E070000}"/>
    <cellStyle name="40% - Accent2 3" xfId="2138" xr:uid="{00000000-0005-0000-0000-00008F070000}"/>
    <cellStyle name="40% - Accent2 3 10" xfId="2139" xr:uid="{00000000-0005-0000-0000-000090070000}"/>
    <cellStyle name="40% - Accent2 3 2" xfId="2140" xr:uid="{00000000-0005-0000-0000-000091070000}"/>
    <cellStyle name="40% - Accent2 3 2 2" xfId="2141" xr:uid="{00000000-0005-0000-0000-000092070000}"/>
    <cellStyle name="40% - Accent2 3 2 2 2" xfId="2142" xr:uid="{00000000-0005-0000-0000-000093070000}"/>
    <cellStyle name="40% - Accent2 3 2 3" xfId="2143" xr:uid="{00000000-0005-0000-0000-000094070000}"/>
    <cellStyle name="40% - Accent2 3 2 3 2" xfId="2144" xr:uid="{00000000-0005-0000-0000-000095070000}"/>
    <cellStyle name="40% - Accent2 3 2 4" xfId="2145" xr:uid="{00000000-0005-0000-0000-000096070000}"/>
    <cellStyle name="40% - Accent2 3 2 4 2" xfId="2146" xr:uid="{00000000-0005-0000-0000-000097070000}"/>
    <cellStyle name="40% - Accent2 3 2 5" xfId="2147" xr:uid="{00000000-0005-0000-0000-000098070000}"/>
    <cellStyle name="40% - Accent2 3 2 5 2" xfId="2148" xr:uid="{00000000-0005-0000-0000-000099070000}"/>
    <cellStyle name="40% - Accent2 3 2 6" xfId="2149" xr:uid="{00000000-0005-0000-0000-00009A070000}"/>
    <cellStyle name="40% - Accent2 3 2 6 2" xfId="2150" xr:uid="{00000000-0005-0000-0000-00009B070000}"/>
    <cellStyle name="40% - Accent2 3 2 7" xfId="2151" xr:uid="{00000000-0005-0000-0000-00009C070000}"/>
    <cellStyle name="40% - Accent2 3 2 7 2" xfId="2152" xr:uid="{00000000-0005-0000-0000-00009D070000}"/>
    <cellStyle name="40% - Accent2 3 2 8" xfId="2153" xr:uid="{00000000-0005-0000-0000-00009E070000}"/>
    <cellStyle name="40% - Accent2 3 3" xfId="2154" xr:uid="{00000000-0005-0000-0000-00009F070000}"/>
    <cellStyle name="40% - Accent2 3 3 2" xfId="2155" xr:uid="{00000000-0005-0000-0000-0000A0070000}"/>
    <cellStyle name="40% - Accent2 3 3 2 2" xfId="2156" xr:uid="{00000000-0005-0000-0000-0000A1070000}"/>
    <cellStyle name="40% - Accent2 3 3 3" xfId="2157" xr:uid="{00000000-0005-0000-0000-0000A2070000}"/>
    <cellStyle name="40% - Accent2 3 3 3 2" xfId="2158" xr:uid="{00000000-0005-0000-0000-0000A3070000}"/>
    <cellStyle name="40% - Accent2 3 3 4" xfId="2159" xr:uid="{00000000-0005-0000-0000-0000A4070000}"/>
    <cellStyle name="40% - Accent2 3 3 4 2" xfId="2160" xr:uid="{00000000-0005-0000-0000-0000A5070000}"/>
    <cellStyle name="40% - Accent2 3 3 5" xfId="2161" xr:uid="{00000000-0005-0000-0000-0000A6070000}"/>
    <cellStyle name="40% - Accent2 3 3 5 2" xfId="2162" xr:uid="{00000000-0005-0000-0000-0000A7070000}"/>
    <cellStyle name="40% - Accent2 3 3 6" xfId="2163" xr:uid="{00000000-0005-0000-0000-0000A8070000}"/>
    <cellStyle name="40% - Accent2 3 3 6 2" xfId="2164" xr:uid="{00000000-0005-0000-0000-0000A9070000}"/>
    <cellStyle name="40% - Accent2 3 3 7" xfId="2165" xr:uid="{00000000-0005-0000-0000-0000AA070000}"/>
    <cellStyle name="40% - Accent2 3 4" xfId="2166" xr:uid="{00000000-0005-0000-0000-0000AB070000}"/>
    <cellStyle name="40% - Accent2 3 4 2" xfId="2167" xr:uid="{00000000-0005-0000-0000-0000AC070000}"/>
    <cellStyle name="40% - Accent2 3 5" xfId="2168" xr:uid="{00000000-0005-0000-0000-0000AD070000}"/>
    <cellStyle name="40% - Accent2 3 5 2" xfId="2169" xr:uid="{00000000-0005-0000-0000-0000AE070000}"/>
    <cellStyle name="40% - Accent2 3 6" xfId="2170" xr:uid="{00000000-0005-0000-0000-0000AF070000}"/>
    <cellStyle name="40% - Accent2 3 6 2" xfId="2171" xr:uid="{00000000-0005-0000-0000-0000B0070000}"/>
    <cellStyle name="40% - Accent2 3 7" xfId="2172" xr:uid="{00000000-0005-0000-0000-0000B1070000}"/>
    <cellStyle name="40% - Accent2 3 7 2" xfId="2173" xr:uid="{00000000-0005-0000-0000-0000B2070000}"/>
    <cellStyle name="40% - Accent2 3 8" xfId="2174" xr:uid="{00000000-0005-0000-0000-0000B3070000}"/>
    <cellStyle name="40% - Accent2 3 8 2" xfId="2175" xr:uid="{00000000-0005-0000-0000-0000B4070000}"/>
    <cellStyle name="40% - Accent2 3 9" xfId="2176" xr:uid="{00000000-0005-0000-0000-0000B5070000}"/>
    <cellStyle name="40% - Accent2 3 9 2" xfId="2177" xr:uid="{00000000-0005-0000-0000-0000B6070000}"/>
    <cellStyle name="40% - Accent2 3_ACCOUNT" xfId="2178" xr:uid="{00000000-0005-0000-0000-0000B7070000}"/>
    <cellStyle name="40% - Accent2 4" xfId="2179" xr:uid="{00000000-0005-0000-0000-0000B8070000}"/>
    <cellStyle name="40% - Accent2 4 2" xfId="2180" xr:uid="{00000000-0005-0000-0000-0000B9070000}"/>
    <cellStyle name="40% - Accent2 4 2 2" xfId="2181" xr:uid="{00000000-0005-0000-0000-0000BA070000}"/>
    <cellStyle name="40% - Accent2 4 3" xfId="2182" xr:uid="{00000000-0005-0000-0000-0000BB070000}"/>
    <cellStyle name="40% - Accent2 4 3 2" xfId="2183" xr:uid="{00000000-0005-0000-0000-0000BC070000}"/>
    <cellStyle name="40% - Accent2 4 4" xfId="2184" xr:uid="{00000000-0005-0000-0000-0000BD070000}"/>
    <cellStyle name="40% - Accent2 5" xfId="2185" xr:uid="{00000000-0005-0000-0000-0000BE070000}"/>
    <cellStyle name="40% - Accent2 5 10" xfId="2186" xr:uid="{00000000-0005-0000-0000-0000BF070000}"/>
    <cellStyle name="40% - Accent2 5 2" xfId="2187" xr:uid="{00000000-0005-0000-0000-0000C0070000}"/>
    <cellStyle name="40% - Accent2 5 2 2" xfId="2188" xr:uid="{00000000-0005-0000-0000-0000C1070000}"/>
    <cellStyle name="40% - Accent2 5 2 2 2" xfId="2189" xr:uid="{00000000-0005-0000-0000-0000C2070000}"/>
    <cellStyle name="40% - Accent2 5 2 3" xfId="2190" xr:uid="{00000000-0005-0000-0000-0000C3070000}"/>
    <cellStyle name="40% - Accent2 5 2 3 2" xfId="2191" xr:uid="{00000000-0005-0000-0000-0000C4070000}"/>
    <cellStyle name="40% - Accent2 5 2 4" xfId="2192" xr:uid="{00000000-0005-0000-0000-0000C5070000}"/>
    <cellStyle name="40% - Accent2 5 2 4 2" xfId="2193" xr:uid="{00000000-0005-0000-0000-0000C6070000}"/>
    <cellStyle name="40% - Accent2 5 2 5" xfId="2194" xr:uid="{00000000-0005-0000-0000-0000C7070000}"/>
    <cellStyle name="40% - Accent2 5 2 5 2" xfId="2195" xr:uid="{00000000-0005-0000-0000-0000C8070000}"/>
    <cellStyle name="40% - Accent2 5 2 6" xfId="2196" xr:uid="{00000000-0005-0000-0000-0000C9070000}"/>
    <cellStyle name="40% - Accent2 5 2 6 2" xfId="2197" xr:uid="{00000000-0005-0000-0000-0000CA070000}"/>
    <cellStyle name="40% - Accent2 5 2 7" xfId="2198" xr:uid="{00000000-0005-0000-0000-0000CB070000}"/>
    <cellStyle name="40% - Accent2 5 3" xfId="2199" xr:uid="{00000000-0005-0000-0000-0000CC070000}"/>
    <cellStyle name="40% - Accent2 5 3 2" xfId="2200" xr:uid="{00000000-0005-0000-0000-0000CD070000}"/>
    <cellStyle name="40% - Accent2 5 3 2 2" xfId="2201" xr:uid="{00000000-0005-0000-0000-0000CE070000}"/>
    <cellStyle name="40% - Accent2 5 3 3" xfId="2202" xr:uid="{00000000-0005-0000-0000-0000CF070000}"/>
    <cellStyle name="40% - Accent2 5 3 3 2" xfId="2203" xr:uid="{00000000-0005-0000-0000-0000D0070000}"/>
    <cellStyle name="40% - Accent2 5 3 4" xfId="2204" xr:uid="{00000000-0005-0000-0000-0000D1070000}"/>
    <cellStyle name="40% - Accent2 5 3 4 2" xfId="2205" xr:uid="{00000000-0005-0000-0000-0000D2070000}"/>
    <cellStyle name="40% - Accent2 5 3 5" xfId="2206" xr:uid="{00000000-0005-0000-0000-0000D3070000}"/>
    <cellStyle name="40% - Accent2 5 3 5 2" xfId="2207" xr:uid="{00000000-0005-0000-0000-0000D4070000}"/>
    <cellStyle name="40% - Accent2 5 3 6" xfId="2208" xr:uid="{00000000-0005-0000-0000-0000D5070000}"/>
    <cellStyle name="40% - Accent2 5 3 6 2" xfId="2209" xr:uid="{00000000-0005-0000-0000-0000D6070000}"/>
    <cellStyle name="40% - Accent2 5 3 7" xfId="2210" xr:uid="{00000000-0005-0000-0000-0000D7070000}"/>
    <cellStyle name="40% - Accent2 5 4" xfId="2211" xr:uid="{00000000-0005-0000-0000-0000D8070000}"/>
    <cellStyle name="40% - Accent2 5 4 2" xfId="2212" xr:uid="{00000000-0005-0000-0000-0000D9070000}"/>
    <cellStyle name="40% - Accent2 5 5" xfId="2213" xr:uid="{00000000-0005-0000-0000-0000DA070000}"/>
    <cellStyle name="40% - Accent2 5 5 2" xfId="2214" xr:uid="{00000000-0005-0000-0000-0000DB070000}"/>
    <cellStyle name="40% - Accent2 5 6" xfId="2215" xr:uid="{00000000-0005-0000-0000-0000DC070000}"/>
    <cellStyle name="40% - Accent2 5 6 2" xfId="2216" xr:uid="{00000000-0005-0000-0000-0000DD070000}"/>
    <cellStyle name="40% - Accent2 5 7" xfId="2217" xr:uid="{00000000-0005-0000-0000-0000DE070000}"/>
    <cellStyle name="40% - Accent2 5 7 2" xfId="2218" xr:uid="{00000000-0005-0000-0000-0000DF070000}"/>
    <cellStyle name="40% - Accent2 5 8" xfId="2219" xr:uid="{00000000-0005-0000-0000-0000E0070000}"/>
    <cellStyle name="40% - Accent2 5 8 2" xfId="2220" xr:uid="{00000000-0005-0000-0000-0000E1070000}"/>
    <cellStyle name="40% - Accent2 5 9" xfId="2221" xr:uid="{00000000-0005-0000-0000-0000E2070000}"/>
    <cellStyle name="40% - Accent2 5 9 2" xfId="2222" xr:uid="{00000000-0005-0000-0000-0000E3070000}"/>
    <cellStyle name="40% - Accent2 6" xfId="2223" xr:uid="{00000000-0005-0000-0000-0000E4070000}"/>
    <cellStyle name="40% - Accent2 6 2" xfId="2224" xr:uid="{00000000-0005-0000-0000-0000E5070000}"/>
    <cellStyle name="40% - Accent2 6 2 2" xfId="2225" xr:uid="{00000000-0005-0000-0000-0000E6070000}"/>
    <cellStyle name="40% - Accent2 6 2 2 2" xfId="2226" xr:uid="{00000000-0005-0000-0000-0000E7070000}"/>
    <cellStyle name="40% - Accent2 6 2 3" xfId="2227" xr:uid="{00000000-0005-0000-0000-0000E8070000}"/>
    <cellStyle name="40% - Accent2 6 2 3 2" xfId="2228" xr:uid="{00000000-0005-0000-0000-0000E9070000}"/>
    <cellStyle name="40% - Accent2 6 2 4" xfId="2229" xr:uid="{00000000-0005-0000-0000-0000EA070000}"/>
    <cellStyle name="40% - Accent2 6 2 4 2" xfId="2230" xr:uid="{00000000-0005-0000-0000-0000EB070000}"/>
    <cellStyle name="40% - Accent2 6 2 5" xfId="2231" xr:uid="{00000000-0005-0000-0000-0000EC070000}"/>
    <cellStyle name="40% - Accent2 6 2 5 2" xfId="2232" xr:uid="{00000000-0005-0000-0000-0000ED070000}"/>
    <cellStyle name="40% - Accent2 6 2 6" xfId="2233" xr:uid="{00000000-0005-0000-0000-0000EE070000}"/>
    <cellStyle name="40% - Accent2 6 2 6 2" xfId="2234" xr:uid="{00000000-0005-0000-0000-0000EF070000}"/>
    <cellStyle name="40% - Accent2 6 2 7" xfId="2235" xr:uid="{00000000-0005-0000-0000-0000F0070000}"/>
    <cellStyle name="40% - Accent2 6 3" xfId="2236" xr:uid="{00000000-0005-0000-0000-0000F1070000}"/>
    <cellStyle name="40% - Accent2 6 3 2" xfId="2237" xr:uid="{00000000-0005-0000-0000-0000F2070000}"/>
    <cellStyle name="40% - Accent2 6 3 2 2" xfId="2238" xr:uid="{00000000-0005-0000-0000-0000F3070000}"/>
    <cellStyle name="40% - Accent2 6 3 3" xfId="2239" xr:uid="{00000000-0005-0000-0000-0000F4070000}"/>
    <cellStyle name="40% - Accent2 6 3 3 2" xfId="2240" xr:uid="{00000000-0005-0000-0000-0000F5070000}"/>
    <cellStyle name="40% - Accent2 6 3 4" xfId="2241" xr:uid="{00000000-0005-0000-0000-0000F6070000}"/>
    <cellStyle name="40% - Accent2 6 3 4 2" xfId="2242" xr:uid="{00000000-0005-0000-0000-0000F7070000}"/>
    <cellStyle name="40% - Accent2 6 3 5" xfId="2243" xr:uid="{00000000-0005-0000-0000-0000F8070000}"/>
    <cellStyle name="40% - Accent2 6 3 5 2" xfId="2244" xr:uid="{00000000-0005-0000-0000-0000F9070000}"/>
    <cellStyle name="40% - Accent2 6 3 6" xfId="2245" xr:uid="{00000000-0005-0000-0000-0000FA070000}"/>
    <cellStyle name="40% - Accent2 6 3 6 2" xfId="2246" xr:uid="{00000000-0005-0000-0000-0000FB070000}"/>
    <cellStyle name="40% - Accent2 6 3 7" xfId="2247" xr:uid="{00000000-0005-0000-0000-0000FC070000}"/>
    <cellStyle name="40% - Accent2 6 4" xfId="2248" xr:uid="{00000000-0005-0000-0000-0000FD070000}"/>
    <cellStyle name="40% - Accent2 6 4 2" xfId="2249" xr:uid="{00000000-0005-0000-0000-0000FE070000}"/>
    <cellStyle name="40% - Accent2 6 5" xfId="2250" xr:uid="{00000000-0005-0000-0000-0000FF070000}"/>
    <cellStyle name="40% - Accent2 6 5 2" xfId="2251" xr:uid="{00000000-0005-0000-0000-000000080000}"/>
    <cellStyle name="40% - Accent2 6 6" xfId="2252" xr:uid="{00000000-0005-0000-0000-000001080000}"/>
    <cellStyle name="40% - Accent2 6 6 2" xfId="2253" xr:uid="{00000000-0005-0000-0000-000002080000}"/>
    <cellStyle name="40% - Accent2 6 7" xfId="2254" xr:uid="{00000000-0005-0000-0000-000003080000}"/>
    <cellStyle name="40% - Accent2 6 7 2" xfId="2255" xr:uid="{00000000-0005-0000-0000-000004080000}"/>
    <cellStyle name="40% - Accent2 6 8" xfId="2256" xr:uid="{00000000-0005-0000-0000-000005080000}"/>
    <cellStyle name="40% - Accent2 6 8 2" xfId="2257" xr:uid="{00000000-0005-0000-0000-000006080000}"/>
    <cellStyle name="40% - Accent2 6 9" xfId="2258" xr:uid="{00000000-0005-0000-0000-000007080000}"/>
    <cellStyle name="40% - Accent2 7" xfId="2259" xr:uid="{00000000-0005-0000-0000-000008080000}"/>
    <cellStyle name="40% - Accent2 7 2" xfId="2260" xr:uid="{00000000-0005-0000-0000-000009080000}"/>
    <cellStyle name="40% - Accent2 7 2 2" xfId="2261" xr:uid="{00000000-0005-0000-0000-00000A080000}"/>
    <cellStyle name="40% - Accent2 7 2 2 2" xfId="2262" xr:uid="{00000000-0005-0000-0000-00000B080000}"/>
    <cellStyle name="40% - Accent2 7 2 3" xfId="2263" xr:uid="{00000000-0005-0000-0000-00000C080000}"/>
    <cellStyle name="40% - Accent2 7 2 3 2" xfId="2264" xr:uid="{00000000-0005-0000-0000-00000D080000}"/>
    <cellStyle name="40% - Accent2 7 2 4" xfId="2265" xr:uid="{00000000-0005-0000-0000-00000E080000}"/>
    <cellStyle name="40% - Accent2 7 2 4 2" xfId="2266" xr:uid="{00000000-0005-0000-0000-00000F080000}"/>
    <cellStyle name="40% - Accent2 7 2 5" xfId="2267" xr:uid="{00000000-0005-0000-0000-000010080000}"/>
    <cellStyle name="40% - Accent2 7 2 5 2" xfId="2268" xr:uid="{00000000-0005-0000-0000-000011080000}"/>
    <cellStyle name="40% - Accent2 7 2 6" xfId="2269" xr:uid="{00000000-0005-0000-0000-000012080000}"/>
    <cellStyle name="40% - Accent2 7 2 6 2" xfId="2270" xr:uid="{00000000-0005-0000-0000-000013080000}"/>
    <cellStyle name="40% - Accent2 7 2 7" xfId="2271" xr:uid="{00000000-0005-0000-0000-000014080000}"/>
    <cellStyle name="40% - Accent2 7 3" xfId="2272" xr:uid="{00000000-0005-0000-0000-000015080000}"/>
    <cellStyle name="40% - Accent2 7 3 2" xfId="2273" xr:uid="{00000000-0005-0000-0000-000016080000}"/>
    <cellStyle name="40% - Accent2 7 4" xfId="2274" xr:uid="{00000000-0005-0000-0000-000017080000}"/>
    <cellStyle name="40% - Accent2 7 4 2" xfId="2275" xr:uid="{00000000-0005-0000-0000-000018080000}"/>
    <cellStyle name="40% - Accent2 7 5" xfId="2276" xr:uid="{00000000-0005-0000-0000-000019080000}"/>
    <cellStyle name="40% - Accent2 7 5 2" xfId="2277" xr:uid="{00000000-0005-0000-0000-00001A080000}"/>
    <cellStyle name="40% - Accent2 7 6" xfId="2278" xr:uid="{00000000-0005-0000-0000-00001B080000}"/>
    <cellStyle name="40% - Accent2 7 6 2" xfId="2279" xr:uid="{00000000-0005-0000-0000-00001C080000}"/>
    <cellStyle name="40% - Accent2 7 7" xfId="2280" xr:uid="{00000000-0005-0000-0000-00001D080000}"/>
    <cellStyle name="40% - Accent2 7 7 2" xfId="2281" xr:uid="{00000000-0005-0000-0000-00001E080000}"/>
    <cellStyle name="40% - Accent2 7 8" xfId="2282" xr:uid="{00000000-0005-0000-0000-00001F080000}"/>
    <cellStyle name="40% - Accent2 8" xfId="2283" xr:uid="{00000000-0005-0000-0000-000020080000}"/>
    <cellStyle name="40% - Accent2 8 2" xfId="2284" xr:uid="{00000000-0005-0000-0000-000021080000}"/>
    <cellStyle name="40% - Accent2 8 2 2" xfId="2285" xr:uid="{00000000-0005-0000-0000-000022080000}"/>
    <cellStyle name="40% - Accent2 8 3" xfId="2286" xr:uid="{00000000-0005-0000-0000-000023080000}"/>
    <cellStyle name="40% - Accent2 8 3 2" xfId="2287" xr:uid="{00000000-0005-0000-0000-000024080000}"/>
    <cellStyle name="40% - Accent2 8 4" xfId="2288" xr:uid="{00000000-0005-0000-0000-000025080000}"/>
    <cellStyle name="40% - Accent2 8 4 2" xfId="2289" xr:uid="{00000000-0005-0000-0000-000026080000}"/>
    <cellStyle name="40% - Accent2 8 5" xfId="2290" xr:uid="{00000000-0005-0000-0000-000027080000}"/>
    <cellStyle name="40% - Accent2 8 5 2" xfId="2291" xr:uid="{00000000-0005-0000-0000-000028080000}"/>
    <cellStyle name="40% - Accent2 8 6" xfId="2292" xr:uid="{00000000-0005-0000-0000-000029080000}"/>
    <cellStyle name="40% - Accent2 8 6 2" xfId="2293" xr:uid="{00000000-0005-0000-0000-00002A080000}"/>
    <cellStyle name="40% - Accent2 8 7" xfId="2294" xr:uid="{00000000-0005-0000-0000-00002B080000}"/>
    <cellStyle name="40% - Accent2 9" xfId="2295" xr:uid="{00000000-0005-0000-0000-00002C080000}"/>
    <cellStyle name="40% - Accent2 9 2" xfId="2296" xr:uid="{00000000-0005-0000-0000-00002D080000}"/>
    <cellStyle name="40% - Accent2 9 2 2" xfId="2297" xr:uid="{00000000-0005-0000-0000-00002E080000}"/>
    <cellStyle name="40% - Accent2 9 3" xfId="2298" xr:uid="{00000000-0005-0000-0000-00002F080000}"/>
    <cellStyle name="40% - Accent2 9 3 2" xfId="2299" xr:uid="{00000000-0005-0000-0000-000030080000}"/>
    <cellStyle name="40% - Accent2 9 4" xfId="2300" xr:uid="{00000000-0005-0000-0000-000031080000}"/>
    <cellStyle name="40% - Accent2 9 4 2" xfId="2301" xr:uid="{00000000-0005-0000-0000-000032080000}"/>
    <cellStyle name="40% - Accent2 9 5" xfId="2302" xr:uid="{00000000-0005-0000-0000-000033080000}"/>
    <cellStyle name="40% - Accent2 9 5 2" xfId="2303" xr:uid="{00000000-0005-0000-0000-000034080000}"/>
    <cellStyle name="40% - Accent2 9 6" xfId="2304" xr:uid="{00000000-0005-0000-0000-000035080000}"/>
    <cellStyle name="40% - Accent2 9 6 2" xfId="2305" xr:uid="{00000000-0005-0000-0000-000036080000}"/>
    <cellStyle name="40% - Accent2 9 7" xfId="2306" xr:uid="{00000000-0005-0000-0000-000037080000}"/>
    <cellStyle name="40% - Accent3 10" xfId="2307" xr:uid="{00000000-0005-0000-0000-000038080000}"/>
    <cellStyle name="40% - Accent3 11" xfId="2308" xr:uid="{00000000-0005-0000-0000-000039080000}"/>
    <cellStyle name="40% - Accent3 2" xfId="2309" xr:uid="{00000000-0005-0000-0000-00003A080000}"/>
    <cellStyle name="40% - Accent3 2 10" xfId="2310" xr:uid="{00000000-0005-0000-0000-00003B080000}"/>
    <cellStyle name="40% - Accent3 2 10 2" xfId="2311" xr:uid="{00000000-0005-0000-0000-00003C080000}"/>
    <cellStyle name="40% - Accent3 2 11" xfId="2312" xr:uid="{00000000-0005-0000-0000-00003D080000}"/>
    <cellStyle name="40% - Accent3 2 11 2" xfId="2313" xr:uid="{00000000-0005-0000-0000-00003E080000}"/>
    <cellStyle name="40% - Accent3 2 12" xfId="2314" xr:uid="{00000000-0005-0000-0000-00003F080000}"/>
    <cellStyle name="40% - Accent3 2 12 2" xfId="2315" xr:uid="{00000000-0005-0000-0000-000040080000}"/>
    <cellStyle name="40% - Accent3 2 13" xfId="2316" xr:uid="{00000000-0005-0000-0000-000041080000}"/>
    <cellStyle name="40% - Accent3 2 14" xfId="2317" xr:uid="{00000000-0005-0000-0000-000042080000}"/>
    <cellStyle name="40% - Accent3 2 2" xfId="2318" xr:uid="{00000000-0005-0000-0000-000043080000}"/>
    <cellStyle name="40% - Accent3 2 2 2" xfId="2319" xr:uid="{00000000-0005-0000-0000-000044080000}"/>
    <cellStyle name="40% - Accent3 2 2 2 2" xfId="2320" xr:uid="{00000000-0005-0000-0000-000045080000}"/>
    <cellStyle name="40% - Accent3 2 2 3" xfId="2321" xr:uid="{00000000-0005-0000-0000-000046080000}"/>
    <cellStyle name="40% - Accent3 2 2 3 2" xfId="2322" xr:uid="{00000000-0005-0000-0000-000047080000}"/>
    <cellStyle name="40% - Accent3 2 2 4" xfId="2323" xr:uid="{00000000-0005-0000-0000-000048080000}"/>
    <cellStyle name="40% - Accent3 2 3" xfId="2324" xr:uid="{00000000-0005-0000-0000-000049080000}"/>
    <cellStyle name="40% - Accent3 2 3 2" xfId="2325" xr:uid="{00000000-0005-0000-0000-00004A080000}"/>
    <cellStyle name="40% - Accent3 2 3 2 2" xfId="2326" xr:uid="{00000000-0005-0000-0000-00004B080000}"/>
    <cellStyle name="40% - Accent3 2 3 2 2 2" xfId="2327" xr:uid="{00000000-0005-0000-0000-00004C080000}"/>
    <cellStyle name="40% - Accent3 2 3 2 3" xfId="2328" xr:uid="{00000000-0005-0000-0000-00004D080000}"/>
    <cellStyle name="40% - Accent3 2 3 2 3 2" xfId="2329" xr:uid="{00000000-0005-0000-0000-00004E080000}"/>
    <cellStyle name="40% - Accent3 2 3 2 4" xfId="2330" xr:uid="{00000000-0005-0000-0000-00004F080000}"/>
    <cellStyle name="40% - Accent3 2 3 2 4 2" xfId="2331" xr:uid="{00000000-0005-0000-0000-000050080000}"/>
    <cellStyle name="40% - Accent3 2 3 2 5" xfId="2332" xr:uid="{00000000-0005-0000-0000-000051080000}"/>
    <cellStyle name="40% - Accent3 2 3 2 5 2" xfId="2333" xr:uid="{00000000-0005-0000-0000-000052080000}"/>
    <cellStyle name="40% - Accent3 2 3 2 6" xfId="2334" xr:uid="{00000000-0005-0000-0000-000053080000}"/>
    <cellStyle name="40% - Accent3 2 3 2 6 2" xfId="2335" xr:uid="{00000000-0005-0000-0000-000054080000}"/>
    <cellStyle name="40% - Accent3 2 3 2 7" xfId="2336" xr:uid="{00000000-0005-0000-0000-000055080000}"/>
    <cellStyle name="40% - Accent3 2 3 3" xfId="2337" xr:uid="{00000000-0005-0000-0000-000056080000}"/>
    <cellStyle name="40% - Accent3 2 3 3 2" xfId="2338" xr:uid="{00000000-0005-0000-0000-000057080000}"/>
    <cellStyle name="40% - Accent3 2 3 4" xfId="2339" xr:uid="{00000000-0005-0000-0000-000058080000}"/>
    <cellStyle name="40% - Accent3 2 3 4 2" xfId="2340" xr:uid="{00000000-0005-0000-0000-000059080000}"/>
    <cellStyle name="40% - Accent3 2 3 5" xfId="2341" xr:uid="{00000000-0005-0000-0000-00005A080000}"/>
    <cellStyle name="40% - Accent3 2 3 5 2" xfId="2342" xr:uid="{00000000-0005-0000-0000-00005B080000}"/>
    <cellStyle name="40% - Accent3 2 3 6" xfId="2343" xr:uid="{00000000-0005-0000-0000-00005C080000}"/>
    <cellStyle name="40% - Accent3 2 3 6 2" xfId="2344" xr:uid="{00000000-0005-0000-0000-00005D080000}"/>
    <cellStyle name="40% - Accent3 2 3 7" xfId="2345" xr:uid="{00000000-0005-0000-0000-00005E080000}"/>
    <cellStyle name="40% - Accent3 2 3 7 2" xfId="2346" xr:uid="{00000000-0005-0000-0000-00005F080000}"/>
    <cellStyle name="40% - Accent3 2 3 8" xfId="2347" xr:uid="{00000000-0005-0000-0000-000060080000}"/>
    <cellStyle name="40% - Accent3 2 4" xfId="2348" xr:uid="{00000000-0005-0000-0000-000061080000}"/>
    <cellStyle name="40% - Accent3 2 4 2" xfId="2349" xr:uid="{00000000-0005-0000-0000-000062080000}"/>
    <cellStyle name="40% - Accent3 2 4 2 2" xfId="2350" xr:uid="{00000000-0005-0000-0000-000063080000}"/>
    <cellStyle name="40% - Accent3 2 4 3" xfId="2351" xr:uid="{00000000-0005-0000-0000-000064080000}"/>
    <cellStyle name="40% - Accent3 2 4 3 2" xfId="2352" xr:uid="{00000000-0005-0000-0000-000065080000}"/>
    <cellStyle name="40% - Accent3 2 4 4" xfId="2353" xr:uid="{00000000-0005-0000-0000-000066080000}"/>
    <cellStyle name="40% - Accent3 2 4 4 2" xfId="2354" xr:uid="{00000000-0005-0000-0000-000067080000}"/>
    <cellStyle name="40% - Accent3 2 4 5" xfId="2355" xr:uid="{00000000-0005-0000-0000-000068080000}"/>
    <cellStyle name="40% - Accent3 2 4 5 2" xfId="2356" xr:uid="{00000000-0005-0000-0000-000069080000}"/>
    <cellStyle name="40% - Accent3 2 4 6" xfId="2357" xr:uid="{00000000-0005-0000-0000-00006A080000}"/>
    <cellStyle name="40% - Accent3 2 4 6 2" xfId="2358" xr:uid="{00000000-0005-0000-0000-00006B080000}"/>
    <cellStyle name="40% - Accent3 2 4 7" xfId="2359" xr:uid="{00000000-0005-0000-0000-00006C080000}"/>
    <cellStyle name="40% - Accent3 2 5" xfId="2360" xr:uid="{00000000-0005-0000-0000-00006D080000}"/>
    <cellStyle name="40% - Accent3 2 5 2" xfId="2361" xr:uid="{00000000-0005-0000-0000-00006E080000}"/>
    <cellStyle name="40% - Accent3 2 5 2 2" xfId="2362" xr:uid="{00000000-0005-0000-0000-00006F080000}"/>
    <cellStyle name="40% - Accent3 2 5 3" xfId="2363" xr:uid="{00000000-0005-0000-0000-000070080000}"/>
    <cellStyle name="40% - Accent3 2 5 3 2" xfId="2364" xr:uid="{00000000-0005-0000-0000-000071080000}"/>
    <cellStyle name="40% - Accent3 2 5 4" xfId="2365" xr:uid="{00000000-0005-0000-0000-000072080000}"/>
    <cellStyle name="40% - Accent3 2 5 4 2" xfId="2366" xr:uid="{00000000-0005-0000-0000-000073080000}"/>
    <cellStyle name="40% - Accent3 2 5 5" xfId="2367" xr:uid="{00000000-0005-0000-0000-000074080000}"/>
    <cellStyle name="40% - Accent3 2 5 5 2" xfId="2368" xr:uid="{00000000-0005-0000-0000-000075080000}"/>
    <cellStyle name="40% - Accent3 2 5 6" xfId="2369" xr:uid="{00000000-0005-0000-0000-000076080000}"/>
    <cellStyle name="40% - Accent3 2 5 6 2" xfId="2370" xr:uid="{00000000-0005-0000-0000-000077080000}"/>
    <cellStyle name="40% - Accent3 2 5 7" xfId="2371" xr:uid="{00000000-0005-0000-0000-000078080000}"/>
    <cellStyle name="40% - Accent3 2 6" xfId="2372" xr:uid="{00000000-0005-0000-0000-000079080000}"/>
    <cellStyle name="40% - Accent3 2 6 2" xfId="2373" xr:uid="{00000000-0005-0000-0000-00007A080000}"/>
    <cellStyle name="40% - Accent3 2 6 2 2" xfId="2374" xr:uid="{00000000-0005-0000-0000-00007B080000}"/>
    <cellStyle name="40% - Accent3 2 6 3" xfId="2375" xr:uid="{00000000-0005-0000-0000-00007C080000}"/>
    <cellStyle name="40% - Accent3 2 6 3 2" xfId="2376" xr:uid="{00000000-0005-0000-0000-00007D080000}"/>
    <cellStyle name="40% - Accent3 2 6 4" xfId="2377" xr:uid="{00000000-0005-0000-0000-00007E080000}"/>
    <cellStyle name="40% - Accent3 2 6 4 2" xfId="2378" xr:uid="{00000000-0005-0000-0000-00007F080000}"/>
    <cellStyle name="40% - Accent3 2 6 5" xfId="2379" xr:uid="{00000000-0005-0000-0000-000080080000}"/>
    <cellStyle name="40% - Accent3 2 6 5 2" xfId="2380" xr:uid="{00000000-0005-0000-0000-000081080000}"/>
    <cellStyle name="40% - Accent3 2 6 6" xfId="2381" xr:uid="{00000000-0005-0000-0000-000082080000}"/>
    <cellStyle name="40% - Accent3 2 6 6 2" xfId="2382" xr:uid="{00000000-0005-0000-0000-000083080000}"/>
    <cellStyle name="40% - Accent3 2 6 7" xfId="2383" xr:uid="{00000000-0005-0000-0000-000084080000}"/>
    <cellStyle name="40% - Accent3 2 7" xfId="2384" xr:uid="{00000000-0005-0000-0000-000085080000}"/>
    <cellStyle name="40% - Accent3 2 7 2" xfId="2385" xr:uid="{00000000-0005-0000-0000-000086080000}"/>
    <cellStyle name="40% - Accent3 2 7 2 2" xfId="2386" xr:uid="{00000000-0005-0000-0000-000087080000}"/>
    <cellStyle name="40% - Accent3 2 7 3" xfId="2387" xr:uid="{00000000-0005-0000-0000-000088080000}"/>
    <cellStyle name="40% - Accent3 2 7 3 2" xfId="2388" xr:uid="{00000000-0005-0000-0000-000089080000}"/>
    <cellStyle name="40% - Accent3 2 7 4" xfId="2389" xr:uid="{00000000-0005-0000-0000-00008A080000}"/>
    <cellStyle name="40% - Accent3 2 7 4 2" xfId="2390" xr:uid="{00000000-0005-0000-0000-00008B080000}"/>
    <cellStyle name="40% - Accent3 2 7 5" xfId="2391" xr:uid="{00000000-0005-0000-0000-00008C080000}"/>
    <cellStyle name="40% - Accent3 2 7 5 2" xfId="2392" xr:uid="{00000000-0005-0000-0000-00008D080000}"/>
    <cellStyle name="40% - Accent3 2 7 6" xfId="2393" xr:uid="{00000000-0005-0000-0000-00008E080000}"/>
    <cellStyle name="40% - Accent3 2 8" xfId="2394" xr:uid="{00000000-0005-0000-0000-00008F080000}"/>
    <cellStyle name="40% - Accent3 2 8 2" xfId="2395" xr:uid="{00000000-0005-0000-0000-000090080000}"/>
    <cellStyle name="40% - Accent3 2 9" xfId="2396" xr:uid="{00000000-0005-0000-0000-000091080000}"/>
    <cellStyle name="40% - Accent3 2 9 2" xfId="2397" xr:uid="{00000000-0005-0000-0000-000092080000}"/>
    <cellStyle name="40% - Accent3 2_ACCOUNT" xfId="2398" xr:uid="{00000000-0005-0000-0000-000093080000}"/>
    <cellStyle name="40% - Accent3 3" xfId="2399" xr:uid="{00000000-0005-0000-0000-000094080000}"/>
    <cellStyle name="40% - Accent3 3 10" xfId="2400" xr:uid="{00000000-0005-0000-0000-000095080000}"/>
    <cellStyle name="40% - Accent3 3 2" xfId="2401" xr:uid="{00000000-0005-0000-0000-000096080000}"/>
    <cellStyle name="40% - Accent3 3 2 2" xfId="2402" xr:uid="{00000000-0005-0000-0000-000097080000}"/>
    <cellStyle name="40% - Accent3 3 2 2 2" xfId="2403" xr:uid="{00000000-0005-0000-0000-000098080000}"/>
    <cellStyle name="40% - Accent3 3 2 3" xfId="2404" xr:uid="{00000000-0005-0000-0000-000099080000}"/>
    <cellStyle name="40% - Accent3 3 2 3 2" xfId="2405" xr:uid="{00000000-0005-0000-0000-00009A080000}"/>
    <cellStyle name="40% - Accent3 3 2 4" xfId="2406" xr:uid="{00000000-0005-0000-0000-00009B080000}"/>
    <cellStyle name="40% - Accent3 3 2 4 2" xfId="2407" xr:uid="{00000000-0005-0000-0000-00009C080000}"/>
    <cellStyle name="40% - Accent3 3 2 5" xfId="2408" xr:uid="{00000000-0005-0000-0000-00009D080000}"/>
    <cellStyle name="40% - Accent3 3 2 5 2" xfId="2409" xr:uid="{00000000-0005-0000-0000-00009E080000}"/>
    <cellStyle name="40% - Accent3 3 2 6" xfId="2410" xr:uid="{00000000-0005-0000-0000-00009F080000}"/>
    <cellStyle name="40% - Accent3 3 2 6 2" xfId="2411" xr:uid="{00000000-0005-0000-0000-0000A0080000}"/>
    <cellStyle name="40% - Accent3 3 2 7" xfId="2412" xr:uid="{00000000-0005-0000-0000-0000A1080000}"/>
    <cellStyle name="40% - Accent3 3 2 7 2" xfId="2413" xr:uid="{00000000-0005-0000-0000-0000A2080000}"/>
    <cellStyle name="40% - Accent3 3 2 8" xfId="2414" xr:uid="{00000000-0005-0000-0000-0000A3080000}"/>
    <cellStyle name="40% - Accent3 3 3" xfId="2415" xr:uid="{00000000-0005-0000-0000-0000A4080000}"/>
    <cellStyle name="40% - Accent3 3 3 2" xfId="2416" xr:uid="{00000000-0005-0000-0000-0000A5080000}"/>
    <cellStyle name="40% - Accent3 3 3 2 2" xfId="2417" xr:uid="{00000000-0005-0000-0000-0000A6080000}"/>
    <cellStyle name="40% - Accent3 3 3 3" xfId="2418" xr:uid="{00000000-0005-0000-0000-0000A7080000}"/>
    <cellStyle name="40% - Accent3 3 3 3 2" xfId="2419" xr:uid="{00000000-0005-0000-0000-0000A8080000}"/>
    <cellStyle name="40% - Accent3 3 3 4" xfId="2420" xr:uid="{00000000-0005-0000-0000-0000A9080000}"/>
    <cellStyle name="40% - Accent3 3 3 4 2" xfId="2421" xr:uid="{00000000-0005-0000-0000-0000AA080000}"/>
    <cellStyle name="40% - Accent3 3 3 5" xfId="2422" xr:uid="{00000000-0005-0000-0000-0000AB080000}"/>
    <cellStyle name="40% - Accent3 3 3 5 2" xfId="2423" xr:uid="{00000000-0005-0000-0000-0000AC080000}"/>
    <cellStyle name="40% - Accent3 3 3 6" xfId="2424" xr:uid="{00000000-0005-0000-0000-0000AD080000}"/>
    <cellStyle name="40% - Accent3 3 3 6 2" xfId="2425" xr:uid="{00000000-0005-0000-0000-0000AE080000}"/>
    <cellStyle name="40% - Accent3 3 3 7" xfId="2426" xr:uid="{00000000-0005-0000-0000-0000AF080000}"/>
    <cellStyle name="40% - Accent3 3 4" xfId="2427" xr:uid="{00000000-0005-0000-0000-0000B0080000}"/>
    <cellStyle name="40% - Accent3 3 4 2" xfId="2428" xr:uid="{00000000-0005-0000-0000-0000B1080000}"/>
    <cellStyle name="40% - Accent3 3 5" xfId="2429" xr:uid="{00000000-0005-0000-0000-0000B2080000}"/>
    <cellStyle name="40% - Accent3 3 5 2" xfId="2430" xr:uid="{00000000-0005-0000-0000-0000B3080000}"/>
    <cellStyle name="40% - Accent3 3 6" xfId="2431" xr:uid="{00000000-0005-0000-0000-0000B4080000}"/>
    <cellStyle name="40% - Accent3 3 6 2" xfId="2432" xr:uid="{00000000-0005-0000-0000-0000B5080000}"/>
    <cellStyle name="40% - Accent3 3 7" xfId="2433" xr:uid="{00000000-0005-0000-0000-0000B6080000}"/>
    <cellStyle name="40% - Accent3 3 7 2" xfId="2434" xr:uid="{00000000-0005-0000-0000-0000B7080000}"/>
    <cellStyle name="40% - Accent3 3 8" xfId="2435" xr:uid="{00000000-0005-0000-0000-0000B8080000}"/>
    <cellStyle name="40% - Accent3 3 8 2" xfId="2436" xr:uid="{00000000-0005-0000-0000-0000B9080000}"/>
    <cellStyle name="40% - Accent3 3 9" xfId="2437" xr:uid="{00000000-0005-0000-0000-0000BA080000}"/>
    <cellStyle name="40% - Accent3 3 9 2" xfId="2438" xr:uid="{00000000-0005-0000-0000-0000BB080000}"/>
    <cellStyle name="40% - Accent3 3_ACCOUNT" xfId="2439" xr:uid="{00000000-0005-0000-0000-0000BC080000}"/>
    <cellStyle name="40% - Accent3 4" xfId="2440" xr:uid="{00000000-0005-0000-0000-0000BD080000}"/>
    <cellStyle name="40% - Accent3 4 2" xfId="2441" xr:uid="{00000000-0005-0000-0000-0000BE080000}"/>
    <cellStyle name="40% - Accent3 4 2 2" xfId="2442" xr:uid="{00000000-0005-0000-0000-0000BF080000}"/>
    <cellStyle name="40% - Accent3 4 3" xfId="2443" xr:uid="{00000000-0005-0000-0000-0000C0080000}"/>
    <cellStyle name="40% - Accent3 4 3 2" xfId="2444" xr:uid="{00000000-0005-0000-0000-0000C1080000}"/>
    <cellStyle name="40% - Accent3 4 4" xfId="2445" xr:uid="{00000000-0005-0000-0000-0000C2080000}"/>
    <cellStyle name="40% - Accent3 5" xfId="2446" xr:uid="{00000000-0005-0000-0000-0000C3080000}"/>
    <cellStyle name="40% - Accent3 5 10" xfId="2447" xr:uid="{00000000-0005-0000-0000-0000C4080000}"/>
    <cellStyle name="40% - Accent3 5 2" xfId="2448" xr:uid="{00000000-0005-0000-0000-0000C5080000}"/>
    <cellStyle name="40% - Accent3 5 2 2" xfId="2449" xr:uid="{00000000-0005-0000-0000-0000C6080000}"/>
    <cellStyle name="40% - Accent3 5 2 2 2" xfId="2450" xr:uid="{00000000-0005-0000-0000-0000C7080000}"/>
    <cellStyle name="40% - Accent3 5 2 3" xfId="2451" xr:uid="{00000000-0005-0000-0000-0000C8080000}"/>
    <cellStyle name="40% - Accent3 5 2 3 2" xfId="2452" xr:uid="{00000000-0005-0000-0000-0000C9080000}"/>
    <cellStyle name="40% - Accent3 5 2 4" xfId="2453" xr:uid="{00000000-0005-0000-0000-0000CA080000}"/>
    <cellStyle name="40% - Accent3 5 2 4 2" xfId="2454" xr:uid="{00000000-0005-0000-0000-0000CB080000}"/>
    <cellStyle name="40% - Accent3 5 2 5" xfId="2455" xr:uid="{00000000-0005-0000-0000-0000CC080000}"/>
    <cellStyle name="40% - Accent3 5 2 5 2" xfId="2456" xr:uid="{00000000-0005-0000-0000-0000CD080000}"/>
    <cellStyle name="40% - Accent3 5 2 6" xfId="2457" xr:uid="{00000000-0005-0000-0000-0000CE080000}"/>
    <cellStyle name="40% - Accent3 5 2 6 2" xfId="2458" xr:uid="{00000000-0005-0000-0000-0000CF080000}"/>
    <cellStyle name="40% - Accent3 5 2 7" xfId="2459" xr:uid="{00000000-0005-0000-0000-0000D0080000}"/>
    <cellStyle name="40% - Accent3 5 3" xfId="2460" xr:uid="{00000000-0005-0000-0000-0000D1080000}"/>
    <cellStyle name="40% - Accent3 5 3 2" xfId="2461" xr:uid="{00000000-0005-0000-0000-0000D2080000}"/>
    <cellStyle name="40% - Accent3 5 3 2 2" xfId="2462" xr:uid="{00000000-0005-0000-0000-0000D3080000}"/>
    <cellStyle name="40% - Accent3 5 3 3" xfId="2463" xr:uid="{00000000-0005-0000-0000-0000D4080000}"/>
    <cellStyle name="40% - Accent3 5 3 3 2" xfId="2464" xr:uid="{00000000-0005-0000-0000-0000D5080000}"/>
    <cellStyle name="40% - Accent3 5 3 4" xfId="2465" xr:uid="{00000000-0005-0000-0000-0000D6080000}"/>
    <cellStyle name="40% - Accent3 5 3 4 2" xfId="2466" xr:uid="{00000000-0005-0000-0000-0000D7080000}"/>
    <cellStyle name="40% - Accent3 5 3 5" xfId="2467" xr:uid="{00000000-0005-0000-0000-0000D8080000}"/>
    <cellStyle name="40% - Accent3 5 3 5 2" xfId="2468" xr:uid="{00000000-0005-0000-0000-0000D9080000}"/>
    <cellStyle name="40% - Accent3 5 3 6" xfId="2469" xr:uid="{00000000-0005-0000-0000-0000DA080000}"/>
    <cellStyle name="40% - Accent3 5 3 6 2" xfId="2470" xr:uid="{00000000-0005-0000-0000-0000DB080000}"/>
    <cellStyle name="40% - Accent3 5 3 7" xfId="2471" xr:uid="{00000000-0005-0000-0000-0000DC080000}"/>
    <cellStyle name="40% - Accent3 5 4" xfId="2472" xr:uid="{00000000-0005-0000-0000-0000DD080000}"/>
    <cellStyle name="40% - Accent3 5 4 2" xfId="2473" xr:uid="{00000000-0005-0000-0000-0000DE080000}"/>
    <cellStyle name="40% - Accent3 5 5" xfId="2474" xr:uid="{00000000-0005-0000-0000-0000DF080000}"/>
    <cellStyle name="40% - Accent3 5 5 2" xfId="2475" xr:uid="{00000000-0005-0000-0000-0000E0080000}"/>
    <cellStyle name="40% - Accent3 5 6" xfId="2476" xr:uid="{00000000-0005-0000-0000-0000E1080000}"/>
    <cellStyle name="40% - Accent3 5 6 2" xfId="2477" xr:uid="{00000000-0005-0000-0000-0000E2080000}"/>
    <cellStyle name="40% - Accent3 5 7" xfId="2478" xr:uid="{00000000-0005-0000-0000-0000E3080000}"/>
    <cellStyle name="40% - Accent3 5 7 2" xfId="2479" xr:uid="{00000000-0005-0000-0000-0000E4080000}"/>
    <cellStyle name="40% - Accent3 5 8" xfId="2480" xr:uid="{00000000-0005-0000-0000-0000E5080000}"/>
    <cellStyle name="40% - Accent3 5 8 2" xfId="2481" xr:uid="{00000000-0005-0000-0000-0000E6080000}"/>
    <cellStyle name="40% - Accent3 5 9" xfId="2482" xr:uid="{00000000-0005-0000-0000-0000E7080000}"/>
    <cellStyle name="40% - Accent3 5 9 2" xfId="2483" xr:uid="{00000000-0005-0000-0000-0000E8080000}"/>
    <cellStyle name="40% - Accent3 6" xfId="2484" xr:uid="{00000000-0005-0000-0000-0000E9080000}"/>
    <cellStyle name="40% - Accent3 6 2" xfId="2485" xr:uid="{00000000-0005-0000-0000-0000EA080000}"/>
    <cellStyle name="40% - Accent3 6 2 2" xfId="2486" xr:uid="{00000000-0005-0000-0000-0000EB080000}"/>
    <cellStyle name="40% - Accent3 6 2 2 2" xfId="2487" xr:uid="{00000000-0005-0000-0000-0000EC080000}"/>
    <cellStyle name="40% - Accent3 6 2 3" xfId="2488" xr:uid="{00000000-0005-0000-0000-0000ED080000}"/>
    <cellStyle name="40% - Accent3 6 2 3 2" xfId="2489" xr:uid="{00000000-0005-0000-0000-0000EE080000}"/>
    <cellStyle name="40% - Accent3 6 2 4" xfId="2490" xr:uid="{00000000-0005-0000-0000-0000EF080000}"/>
    <cellStyle name="40% - Accent3 6 2 4 2" xfId="2491" xr:uid="{00000000-0005-0000-0000-0000F0080000}"/>
    <cellStyle name="40% - Accent3 6 2 5" xfId="2492" xr:uid="{00000000-0005-0000-0000-0000F1080000}"/>
    <cellStyle name="40% - Accent3 6 2 5 2" xfId="2493" xr:uid="{00000000-0005-0000-0000-0000F2080000}"/>
    <cellStyle name="40% - Accent3 6 2 6" xfId="2494" xr:uid="{00000000-0005-0000-0000-0000F3080000}"/>
    <cellStyle name="40% - Accent3 6 2 6 2" xfId="2495" xr:uid="{00000000-0005-0000-0000-0000F4080000}"/>
    <cellStyle name="40% - Accent3 6 2 7" xfId="2496" xr:uid="{00000000-0005-0000-0000-0000F5080000}"/>
    <cellStyle name="40% - Accent3 6 3" xfId="2497" xr:uid="{00000000-0005-0000-0000-0000F6080000}"/>
    <cellStyle name="40% - Accent3 6 3 2" xfId="2498" xr:uid="{00000000-0005-0000-0000-0000F7080000}"/>
    <cellStyle name="40% - Accent3 6 3 2 2" xfId="2499" xr:uid="{00000000-0005-0000-0000-0000F8080000}"/>
    <cellStyle name="40% - Accent3 6 3 3" xfId="2500" xr:uid="{00000000-0005-0000-0000-0000F9080000}"/>
    <cellStyle name="40% - Accent3 6 3 3 2" xfId="2501" xr:uid="{00000000-0005-0000-0000-0000FA080000}"/>
    <cellStyle name="40% - Accent3 6 3 4" xfId="2502" xr:uid="{00000000-0005-0000-0000-0000FB080000}"/>
    <cellStyle name="40% - Accent3 6 3 4 2" xfId="2503" xr:uid="{00000000-0005-0000-0000-0000FC080000}"/>
    <cellStyle name="40% - Accent3 6 3 5" xfId="2504" xr:uid="{00000000-0005-0000-0000-0000FD080000}"/>
    <cellStyle name="40% - Accent3 6 3 5 2" xfId="2505" xr:uid="{00000000-0005-0000-0000-0000FE080000}"/>
    <cellStyle name="40% - Accent3 6 3 6" xfId="2506" xr:uid="{00000000-0005-0000-0000-0000FF080000}"/>
    <cellStyle name="40% - Accent3 6 3 6 2" xfId="2507" xr:uid="{00000000-0005-0000-0000-000000090000}"/>
    <cellStyle name="40% - Accent3 6 3 7" xfId="2508" xr:uid="{00000000-0005-0000-0000-000001090000}"/>
    <cellStyle name="40% - Accent3 6 4" xfId="2509" xr:uid="{00000000-0005-0000-0000-000002090000}"/>
    <cellStyle name="40% - Accent3 6 4 2" xfId="2510" xr:uid="{00000000-0005-0000-0000-000003090000}"/>
    <cellStyle name="40% - Accent3 6 5" xfId="2511" xr:uid="{00000000-0005-0000-0000-000004090000}"/>
    <cellStyle name="40% - Accent3 6 5 2" xfId="2512" xr:uid="{00000000-0005-0000-0000-000005090000}"/>
    <cellStyle name="40% - Accent3 6 6" xfId="2513" xr:uid="{00000000-0005-0000-0000-000006090000}"/>
    <cellStyle name="40% - Accent3 6 6 2" xfId="2514" xr:uid="{00000000-0005-0000-0000-000007090000}"/>
    <cellStyle name="40% - Accent3 6 7" xfId="2515" xr:uid="{00000000-0005-0000-0000-000008090000}"/>
    <cellStyle name="40% - Accent3 6 7 2" xfId="2516" xr:uid="{00000000-0005-0000-0000-000009090000}"/>
    <cellStyle name="40% - Accent3 6 8" xfId="2517" xr:uid="{00000000-0005-0000-0000-00000A090000}"/>
    <cellStyle name="40% - Accent3 6 8 2" xfId="2518" xr:uid="{00000000-0005-0000-0000-00000B090000}"/>
    <cellStyle name="40% - Accent3 6 9" xfId="2519" xr:uid="{00000000-0005-0000-0000-00000C090000}"/>
    <cellStyle name="40% - Accent3 7" xfId="2520" xr:uid="{00000000-0005-0000-0000-00000D090000}"/>
    <cellStyle name="40% - Accent3 7 2" xfId="2521" xr:uid="{00000000-0005-0000-0000-00000E090000}"/>
    <cellStyle name="40% - Accent3 7 2 2" xfId="2522" xr:uid="{00000000-0005-0000-0000-00000F090000}"/>
    <cellStyle name="40% - Accent3 7 3" xfId="2523" xr:uid="{00000000-0005-0000-0000-000010090000}"/>
    <cellStyle name="40% - Accent3 7 3 2" xfId="2524" xr:uid="{00000000-0005-0000-0000-000011090000}"/>
    <cellStyle name="40% - Accent3 7 4" xfId="2525" xr:uid="{00000000-0005-0000-0000-000012090000}"/>
    <cellStyle name="40% - Accent3 7 4 2" xfId="2526" xr:uid="{00000000-0005-0000-0000-000013090000}"/>
    <cellStyle name="40% - Accent3 7 5" xfId="2527" xr:uid="{00000000-0005-0000-0000-000014090000}"/>
    <cellStyle name="40% - Accent3 7 5 2" xfId="2528" xr:uid="{00000000-0005-0000-0000-000015090000}"/>
    <cellStyle name="40% - Accent3 7 6" xfId="2529" xr:uid="{00000000-0005-0000-0000-000016090000}"/>
    <cellStyle name="40% - Accent3 7 6 2" xfId="2530" xr:uid="{00000000-0005-0000-0000-000017090000}"/>
    <cellStyle name="40% - Accent3 7 7" xfId="2531" xr:uid="{00000000-0005-0000-0000-000018090000}"/>
    <cellStyle name="40% - Accent3 8" xfId="2532" xr:uid="{00000000-0005-0000-0000-000019090000}"/>
    <cellStyle name="40% - Accent3 8 2" xfId="2533" xr:uid="{00000000-0005-0000-0000-00001A090000}"/>
    <cellStyle name="40% - Accent3 8 2 2" xfId="2534" xr:uid="{00000000-0005-0000-0000-00001B090000}"/>
    <cellStyle name="40% - Accent3 8 3" xfId="2535" xr:uid="{00000000-0005-0000-0000-00001C090000}"/>
    <cellStyle name="40% - Accent3 8 3 2" xfId="2536" xr:uid="{00000000-0005-0000-0000-00001D090000}"/>
    <cellStyle name="40% - Accent3 8 4" xfId="2537" xr:uid="{00000000-0005-0000-0000-00001E090000}"/>
    <cellStyle name="40% - Accent3 8 4 2" xfId="2538" xr:uid="{00000000-0005-0000-0000-00001F090000}"/>
    <cellStyle name="40% - Accent3 8 5" xfId="2539" xr:uid="{00000000-0005-0000-0000-000020090000}"/>
    <cellStyle name="40% - Accent3 8 5 2" xfId="2540" xr:uid="{00000000-0005-0000-0000-000021090000}"/>
    <cellStyle name="40% - Accent3 8 6" xfId="2541" xr:uid="{00000000-0005-0000-0000-000022090000}"/>
    <cellStyle name="40% - Accent3 8 6 2" xfId="2542" xr:uid="{00000000-0005-0000-0000-000023090000}"/>
    <cellStyle name="40% - Accent3 8 7" xfId="2543" xr:uid="{00000000-0005-0000-0000-000024090000}"/>
    <cellStyle name="40% - Accent3 9" xfId="2544" xr:uid="{00000000-0005-0000-0000-000025090000}"/>
    <cellStyle name="40% - Accent3 9 2" xfId="2545" xr:uid="{00000000-0005-0000-0000-000026090000}"/>
    <cellStyle name="40% - Accent4 10" xfId="2546" xr:uid="{00000000-0005-0000-0000-000027090000}"/>
    <cellStyle name="40% - Accent4 10 2" xfId="2547" xr:uid="{00000000-0005-0000-0000-000028090000}"/>
    <cellStyle name="40% - Accent4 10 2 2" xfId="2548" xr:uid="{00000000-0005-0000-0000-000029090000}"/>
    <cellStyle name="40% - Accent4 10 3" xfId="2549" xr:uid="{00000000-0005-0000-0000-00002A090000}"/>
    <cellStyle name="40% - Accent4 10 3 2" xfId="2550" xr:uid="{00000000-0005-0000-0000-00002B090000}"/>
    <cellStyle name="40% - Accent4 10 4" xfId="2551" xr:uid="{00000000-0005-0000-0000-00002C090000}"/>
    <cellStyle name="40% - Accent4 10 4 2" xfId="2552" xr:uid="{00000000-0005-0000-0000-00002D090000}"/>
    <cellStyle name="40% - Accent4 10 5" xfId="2553" xr:uid="{00000000-0005-0000-0000-00002E090000}"/>
    <cellStyle name="40% - Accent4 10 5 2" xfId="2554" xr:uid="{00000000-0005-0000-0000-00002F090000}"/>
    <cellStyle name="40% - Accent4 10 6" xfId="2555" xr:uid="{00000000-0005-0000-0000-000030090000}"/>
    <cellStyle name="40% - Accent4 10 6 2" xfId="2556" xr:uid="{00000000-0005-0000-0000-000031090000}"/>
    <cellStyle name="40% - Accent4 10 7" xfId="2557" xr:uid="{00000000-0005-0000-0000-000032090000}"/>
    <cellStyle name="40% - Accent4 11" xfId="2558" xr:uid="{00000000-0005-0000-0000-000033090000}"/>
    <cellStyle name="40% - Accent4 11 2" xfId="2559" xr:uid="{00000000-0005-0000-0000-000034090000}"/>
    <cellStyle name="40% - Accent4 11 2 2" xfId="2560" xr:uid="{00000000-0005-0000-0000-000035090000}"/>
    <cellStyle name="40% - Accent4 11 3" xfId="2561" xr:uid="{00000000-0005-0000-0000-000036090000}"/>
    <cellStyle name="40% - Accent4 11 3 2" xfId="2562" xr:uid="{00000000-0005-0000-0000-000037090000}"/>
    <cellStyle name="40% - Accent4 11 4" xfId="2563" xr:uid="{00000000-0005-0000-0000-000038090000}"/>
    <cellStyle name="40% - Accent4 11 4 2" xfId="2564" xr:uid="{00000000-0005-0000-0000-000039090000}"/>
    <cellStyle name="40% - Accent4 11 5" xfId="2565" xr:uid="{00000000-0005-0000-0000-00003A090000}"/>
    <cellStyle name="40% - Accent4 11 5 2" xfId="2566" xr:uid="{00000000-0005-0000-0000-00003B090000}"/>
    <cellStyle name="40% - Accent4 11 6" xfId="2567" xr:uid="{00000000-0005-0000-0000-00003C090000}"/>
    <cellStyle name="40% - Accent4 12" xfId="2568" xr:uid="{00000000-0005-0000-0000-00003D090000}"/>
    <cellStyle name="40% - Accent4 12 2" xfId="2569" xr:uid="{00000000-0005-0000-0000-00003E090000}"/>
    <cellStyle name="40% - Accent4 13" xfId="2570" xr:uid="{00000000-0005-0000-0000-00003F090000}"/>
    <cellStyle name="40% - Accent4 13 2" xfId="2571" xr:uid="{00000000-0005-0000-0000-000040090000}"/>
    <cellStyle name="40% - Accent4 14" xfId="2572" xr:uid="{00000000-0005-0000-0000-000041090000}"/>
    <cellStyle name="40% - Accent4 14 2" xfId="2573" xr:uid="{00000000-0005-0000-0000-000042090000}"/>
    <cellStyle name="40% - Accent4 15" xfId="2574" xr:uid="{00000000-0005-0000-0000-000043090000}"/>
    <cellStyle name="40% - Accent4 15 2" xfId="2575" xr:uid="{00000000-0005-0000-0000-000044090000}"/>
    <cellStyle name="40% - Accent4 16" xfId="2576" xr:uid="{00000000-0005-0000-0000-000045090000}"/>
    <cellStyle name="40% - Accent4 16 2" xfId="2577" xr:uid="{00000000-0005-0000-0000-000046090000}"/>
    <cellStyle name="40% - Accent4 17" xfId="2578" xr:uid="{00000000-0005-0000-0000-000047090000}"/>
    <cellStyle name="40% - Accent4 18" xfId="2579" xr:uid="{00000000-0005-0000-0000-000048090000}"/>
    <cellStyle name="40% - Accent4 2" xfId="2580" xr:uid="{00000000-0005-0000-0000-000049090000}"/>
    <cellStyle name="40% - Accent4 2 10" xfId="2581" xr:uid="{00000000-0005-0000-0000-00004A090000}"/>
    <cellStyle name="40% - Accent4 2 2" xfId="2582" xr:uid="{00000000-0005-0000-0000-00004B090000}"/>
    <cellStyle name="40% - Accent4 2 2 2" xfId="2583" xr:uid="{00000000-0005-0000-0000-00004C090000}"/>
    <cellStyle name="40% - Accent4 2 2 2 2" xfId="2584" xr:uid="{00000000-0005-0000-0000-00004D090000}"/>
    <cellStyle name="40% - Accent4 2 2 3" xfId="2585" xr:uid="{00000000-0005-0000-0000-00004E090000}"/>
    <cellStyle name="40% - Accent4 2 2 3 2" xfId="2586" xr:uid="{00000000-0005-0000-0000-00004F090000}"/>
    <cellStyle name="40% - Accent4 2 2 4" xfId="2587" xr:uid="{00000000-0005-0000-0000-000050090000}"/>
    <cellStyle name="40% - Accent4 2 2 4 2" xfId="2588" xr:uid="{00000000-0005-0000-0000-000051090000}"/>
    <cellStyle name="40% - Accent4 2 2 5" xfId="2589" xr:uid="{00000000-0005-0000-0000-000052090000}"/>
    <cellStyle name="40% - Accent4 2 2 5 2" xfId="2590" xr:uid="{00000000-0005-0000-0000-000053090000}"/>
    <cellStyle name="40% - Accent4 2 2 6" xfId="2591" xr:uid="{00000000-0005-0000-0000-000054090000}"/>
    <cellStyle name="40% - Accent4 2 2 6 2" xfId="2592" xr:uid="{00000000-0005-0000-0000-000055090000}"/>
    <cellStyle name="40% - Accent4 2 2 7" xfId="2593" xr:uid="{00000000-0005-0000-0000-000056090000}"/>
    <cellStyle name="40% - Accent4 2 2 7 2" xfId="2594" xr:uid="{00000000-0005-0000-0000-000057090000}"/>
    <cellStyle name="40% - Accent4 2 2 8" xfId="2595" xr:uid="{00000000-0005-0000-0000-000058090000}"/>
    <cellStyle name="40% - Accent4 2 3" xfId="2596" xr:uid="{00000000-0005-0000-0000-000059090000}"/>
    <cellStyle name="40% - Accent4 2 3 2" xfId="2597" xr:uid="{00000000-0005-0000-0000-00005A090000}"/>
    <cellStyle name="40% - Accent4 2 3 2 2" xfId="2598" xr:uid="{00000000-0005-0000-0000-00005B090000}"/>
    <cellStyle name="40% - Accent4 2 3 3" xfId="2599" xr:uid="{00000000-0005-0000-0000-00005C090000}"/>
    <cellStyle name="40% - Accent4 2 3 3 2" xfId="2600" xr:uid="{00000000-0005-0000-0000-00005D090000}"/>
    <cellStyle name="40% - Accent4 2 3 4" xfId="2601" xr:uid="{00000000-0005-0000-0000-00005E090000}"/>
    <cellStyle name="40% - Accent4 2 3 4 2" xfId="2602" xr:uid="{00000000-0005-0000-0000-00005F090000}"/>
    <cellStyle name="40% - Accent4 2 3 5" xfId="2603" xr:uid="{00000000-0005-0000-0000-000060090000}"/>
    <cellStyle name="40% - Accent4 2 3 5 2" xfId="2604" xr:uid="{00000000-0005-0000-0000-000061090000}"/>
    <cellStyle name="40% - Accent4 2 3 6" xfId="2605" xr:uid="{00000000-0005-0000-0000-000062090000}"/>
    <cellStyle name="40% - Accent4 2 3 6 2" xfId="2606" xr:uid="{00000000-0005-0000-0000-000063090000}"/>
    <cellStyle name="40% - Accent4 2 3 7" xfId="2607" xr:uid="{00000000-0005-0000-0000-000064090000}"/>
    <cellStyle name="40% - Accent4 2 4" xfId="2608" xr:uid="{00000000-0005-0000-0000-000065090000}"/>
    <cellStyle name="40% - Accent4 2 4 2" xfId="2609" xr:uid="{00000000-0005-0000-0000-000066090000}"/>
    <cellStyle name="40% - Accent4 2 5" xfId="2610" xr:uid="{00000000-0005-0000-0000-000067090000}"/>
    <cellStyle name="40% - Accent4 2 5 2" xfId="2611" xr:uid="{00000000-0005-0000-0000-000068090000}"/>
    <cellStyle name="40% - Accent4 2 6" xfId="2612" xr:uid="{00000000-0005-0000-0000-000069090000}"/>
    <cellStyle name="40% - Accent4 2 6 2" xfId="2613" xr:uid="{00000000-0005-0000-0000-00006A090000}"/>
    <cellStyle name="40% - Accent4 2 7" xfId="2614" xr:uid="{00000000-0005-0000-0000-00006B090000}"/>
    <cellStyle name="40% - Accent4 2 7 2" xfId="2615" xr:uid="{00000000-0005-0000-0000-00006C090000}"/>
    <cellStyle name="40% - Accent4 2 8" xfId="2616" xr:uid="{00000000-0005-0000-0000-00006D090000}"/>
    <cellStyle name="40% - Accent4 2 8 2" xfId="2617" xr:uid="{00000000-0005-0000-0000-00006E090000}"/>
    <cellStyle name="40% - Accent4 2 9" xfId="2618" xr:uid="{00000000-0005-0000-0000-00006F090000}"/>
    <cellStyle name="40% - Accent4 2 9 2" xfId="2619" xr:uid="{00000000-0005-0000-0000-000070090000}"/>
    <cellStyle name="40% - Accent4 2_ACCOUNT" xfId="2620" xr:uid="{00000000-0005-0000-0000-000071090000}"/>
    <cellStyle name="40% - Accent4 3" xfId="2621" xr:uid="{00000000-0005-0000-0000-000072090000}"/>
    <cellStyle name="40% - Accent4 3 10" xfId="2622" xr:uid="{00000000-0005-0000-0000-000073090000}"/>
    <cellStyle name="40% - Accent4 3 2" xfId="2623" xr:uid="{00000000-0005-0000-0000-000074090000}"/>
    <cellStyle name="40% - Accent4 3 2 2" xfId="2624" xr:uid="{00000000-0005-0000-0000-000075090000}"/>
    <cellStyle name="40% - Accent4 3 2 2 2" xfId="2625" xr:uid="{00000000-0005-0000-0000-000076090000}"/>
    <cellStyle name="40% - Accent4 3 2 3" xfId="2626" xr:uid="{00000000-0005-0000-0000-000077090000}"/>
    <cellStyle name="40% - Accent4 3 2 3 2" xfId="2627" xr:uid="{00000000-0005-0000-0000-000078090000}"/>
    <cellStyle name="40% - Accent4 3 2 4" xfId="2628" xr:uid="{00000000-0005-0000-0000-000079090000}"/>
    <cellStyle name="40% - Accent4 3 2 4 2" xfId="2629" xr:uid="{00000000-0005-0000-0000-00007A090000}"/>
    <cellStyle name="40% - Accent4 3 2 5" xfId="2630" xr:uid="{00000000-0005-0000-0000-00007B090000}"/>
    <cellStyle name="40% - Accent4 3 2 5 2" xfId="2631" xr:uid="{00000000-0005-0000-0000-00007C090000}"/>
    <cellStyle name="40% - Accent4 3 2 6" xfId="2632" xr:uid="{00000000-0005-0000-0000-00007D090000}"/>
    <cellStyle name="40% - Accent4 3 2 6 2" xfId="2633" xr:uid="{00000000-0005-0000-0000-00007E090000}"/>
    <cellStyle name="40% - Accent4 3 2 7" xfId="2634" xr:uid="{00000000-0005-0000-0000-00007F090000}"/>
    <cellStyle name="40% - Accent4 3 2 7 2" xfId="2635" xr:uid="{00000000-0005-0000-0000-000080090000}"/>
    <cellStyle name="40% - Accent4 3 2 8" xfId="2636" xr:uid="{00000000-0005-0000-0000-000081090000}"/>
    <cellStyle name="40% - Accent4 3 3" xfId="2637" xr:uid="{00000000-0005-0000-0000-000082090000}"/>
    <cellStyle name="40% - Accent4 3 3 2" xfId="2638" xr:uid="{00000000-0005-0000-0000-000083090000}"/>
    <cellStyle name="40% - Accent4 3 3 2 2" xfId="2639" xr:uid="{00000000-0005-0000-0000-000084090000}"/>
    <cellStyle name="40% - Accent4 3 3 3" xfId="2640" xr:uid="{00000000-0005-0000-0000-000085090000}"/>
    <cellStyle name="40% - Accent4 3 3 3 2" xfId="2641" xr:uid="{00000000-0005-0000-0000-000086090000}"/>
    <cellStyle name="40% - Accent4 3 3 4" xfId="2642" xr:uid="{00000000-0005-0000-0000-000087090000}"/>
    <cellStyle name="40% - Accent4 3 3 4 2" xfId="2643" xr:uid="{00000000-0005-0000-0000-000088090000}"/>
    <cellStyle name="40% - Accent4 3 3 5" xfId="2644" xr:uid="{00000000-0005-0000-0000-000089090000}"/>
    <cellStyle name="40% - Accent4 3 3 5 2" xfId="2645" xr:uid="{00000000-0005-0000-0000-00008A090000}"/>
    <cellStyle name="40% - Accent4 3 3 6" xfId="2646" xr:uid="{00000000-0005-0000-0000-00008B090000}"/>
    <cellStyle name="40% - Accent4 3 3 6 2" xfId="2647" xr:uid="{00000000-0005-0000-0000-00008C090000}"/>
    <cellStyle name="40% - Accent4 3 3 7" xfId="2648" xr:uid="{00000000-0005-0000-0000-00008D090000}"/>
    <cellStyle name="40% - Accent4 3 4" xfId="2649" xr:uid="{00000000-0005-0000-0000-00008E090000}"/>
    <cellStyle name="40% - Accent4 3 4 2" xfId="2650" xr:uid="{00000000-0005-0000-0000-00008F090000}"/>
    <cellStyle name="40% - Accent4 3 5" xfId="2651" xr:uid="{00000000-0005-0000-0000-000090090000}"/>
    <cellStyle name="40% - Accent4 3 5 2" xfId="2652" xr:uid="{00000000-0005-0000-0000-000091090000}"/>
    <cellStyle name="40% - Accent4 3 6" xfId="2653" xr:uid="{00000000-0005-0000-0000-000092090000}"/>
    <cellStyle name="40% - Accent4 3 6 2" xfId="2654" xr:uid="{00000000-0005-0000-0000-000093090000}"/>
    <cellStyle name="40% - Accent4 3 7" xfId="2655" xr:uid="{00000000-0005-0000-0000-000094090000}"/>
    <cellStyle name="40% - Accent4 3 7 2" xfId="2656" xr:uid="{00000000-0005-0000-0000-000095090000}"/>
    <cellStyle name="40% - Accent4 3 8" xfId="2657" xr:uid="{00000000-0005-0000-0000-000096090000}"/>
    <cellStyle name="40% - Accent4 3 8 2" xfId="2658" xr:uid="{00000000-0005-0000-0000-000097090000}"/>
    <cellStyle name="40% - Accent4 3 9" xfId="2659" xr:uid="{00000000-0005-0000-0000-000098090000}"/>
    <cellStyle name="40% - Accent4 3 9 2" xfId="2660" xr:uid="{00000000-0005-0000-0000-000099090000}"/>
    <cellStyle name="40% - Accent4 3_ACCOUNT" xfId="2661" xr:uid="{00000000-0005-0000-0000-00009A090000}"/>
    <cellStyle name="40% - Accent4 4" xfId="2662" xr:uid="{00000000-0005-0000-0000-00009B090000}"/>
    <cellStyle name="40% - Accent4 4 2" xfId="2663" xr:uid="{00000000-0005-0000-0000-00009C090000}"/>
    <cellStyle name="40% - Accent4 4 2 2" xfId="2664" xr:uid="{00000000-0005-0000-0000-00009D090000}"/>
    <cellStyle name="40% - Accent4 4 3" xfId="2665" xr:uid="{00000000-0005-0000-0000-00009E090000}"/>
    <cellStyle name="40% - Accent4 4 3 2" xfId="2666" xr:uid="{00000000-0005-0000-0000-00009F090000}"/>
    <cellStyle name="40% - Accent4 4 4" xfId="2667" xr:uid="{00000000-0005-0000-0000-0000A0090000}"/>
    <cellStyle name="40% - Accent4 5" xfId="2668" xr:uid="{00000000-0005-0000-0000-0000A1090000}"/>
    <cellStyle name="40% - Accent4 5 10" xfId="2669" xr:uid="{00000000-0005-0000-0000-0000A2090000}"/>
    <cellStyle name="40% - Accent4 5 2" xfId="2670" xr:uid="{00000000-0005-0000-0000-0000A3090000}"/>
    <cellStyle name="40% - Accent4 5 2 2" xfId="2671" xr:uid="{00000000-0005-0000-0000-0000A4090000}"/>
    <cellStyle name="40% - Accent4 5 2 2 2" xfId="2672" xr:uid="{00000000-0005-0000-0000-0000A5090000}"/>
    <cellStyle name="40% - Accent4 5 2 3" xfId="2673" xr:uid="{00000000-0005-0000-0000-0000A6090000}"/>
    <cellStyle name="40% - Accent4 5 2 3 2" xfId="2674" xr:uid="{00000000-0005-0000-0000-0000A7090000}"/>
    <cellStyle name="40% - Accent4 5 2 4" xfId="2675" xr:uid="{00000000-0005-0000-0000-0000A8090000}"/>
    <cellStyle name="40% - Accent4 5 2 4 2" xfId="2676" xr:uid="{00000000-0005-0000-0000-0000A9090000}"/>
    <cellStyle name="40% - Accent4 5 2 5" xfId="2677" xr:uid="{00000000-0005-0000-0000-0000AA090000}"/>
    <cellStyle name="40% - Accent4 5 2 5 2" xfId="2678" xr:uid="{00000000-0005-0000-0000-0000AB090000}"/>
    <cellStyle name="40% - Accent4 5 2 6" xfId="2679" xr:uid="{00000000-0005-0000-0000-0000AC090000}"/>
    <cellStyle name="40% - Accent4 5 2 6 2" xfId="2680" xr:uid="{00000000-0005-0000-0000-0000AD090000}"/>
    <cellStyle name="40% - Accent4 5 2 7" xfId="2681" xr:uid="{00000000-0005-0000-0000-0000AE090000}"/>
    <cellStyle name="40% - Accent4 5 3" xfId="2682" xr:uid="{00000000-0005-0000-0000-0000AF090000}"/>
    <cellStyle name="40% - Accent4 5 3 2" xfId="2683" xr:uid="{00000000-0005-0000-0000-0000B0090000}"/>
    <cellStyle name="40% - Accent4 5 3 2 2" xfId="2684" xr:uid="{00000000-0005-0000-0000-0000B1090000}"/>
    <cellStyle name="40% - Accent4 5 3 3" xfId="2685" xr:uid="{00000000-0005-0000-0000-0000B2090000}"/>
    <cellStyle name="40% - Accent4 5 3 3 2" xfId="2686" xr:uid="{00000000-0005-0000-0000-0000B3090000}"/>
    <cellStyle name="40% - Accent4 5 3 4" xfId="2687" xr:uid="{00000000-0005-0000-0000-0000B4090000}"/>
    <cellStyle name="40% - Accent4 5 3 4 2" xfId="2688" xr:uid="{00000000-0005-0000-0000-0000B5090000}"/>
    <cellStyle name="40% - Accent4 5 3 5" xfId="2689" xr:uid="{00000000-0005-0000-0000-0000B6090000}"/>
    <cellStyle name="40% - Accent4 5 3 5 2" xfId="2690" xr:uid="{00000000-0005-0000-0000-0000B7090000}"/>
    <cellStyle name="40% - Accent4 5 3 6" xfId="2691" xr:uid="{00000000-0005-0000-0000-0000B8090000}"/>
    <cellStyle name="40% - Accent4 5 3 6 2" xfId="2692" xr:uid="{00000000-0005-0000-0000-0000B9090000}"/>
    <cellStyle name="40% - Accent4 5 3 7" xfId="2693" xr:uid="{00000000-0005-0000-0000-0000BA090000}"/>
    <cellStyle name="40% - Accent4 5 4" xfId="2694" xr:uid="{00000000-0005-0000-0000-0000BB090000}"/>
    <cellStyle name="40% - Accent4 5 4 2" xfId="2695" xr:uid="{00000000-0005-0000-0000-0000BC090000}"/>
    <cellStyle name="40% - Accent4 5 5" xfId="2696" xr:uid="{00000000-0005-0000-0000-0000BD090000}"/>
    <cellStyle name="40% - Accent4 5 5 2" xfId="2697" xr:uid="{00000000-0005-0000-0000-0000BE090000}"/>
    <cellStyle name="40% - Accent4 5 6" xfId="2698" xr:uid="{00000000-0005-0000-0000-0000BF090000}"/>
    <cellStyle name="40% - Accent4 5 6 2" xfId="2699" xr:uid="{00000000-0005-0000-0000-0000C0090000}"/>
    <cellStyle name="40% - Accent4 5 7" xfId="2700" xr:uid="{00000000-0005-0000-0000-0000C1090000}"/>
    <cellStyle name="40% - Accent4 5 7 2" xfId="2701" xr:uid="{00000000-0005-0000-0000-0000C2090000}"/>
    <cellStyle name="40% - Accent4 5 8" xfId="2702" xr:uid="{00000000-0005-0000-0000-0000C3090000}"/>
    <cellStyle name="40% - Accent4 5 8 2" xfId="2703" xr:uid="{00000000-0005-0000-0000-0000C4090000}"/>
    <cellStyle name="40% - Accent4 5 9" xfId="2704" xr:uid="{00000000-0005-0000-0000-0000C5090000}"/>
    <cellStyle name="40% - Accent4 5 9 2" xfId="2705" xr:uid="{00000000-0005-0000-0000-0000C6090000}"/>
    <cellStyle name="40% - Accent4 6" xfId="2706" xr:uid="{00000000-0005-0000-0000-0000C7090000}"/>
    <cellStyle name="40% - Accent4 6 2" xfId="2707" xr:uid="{00000000-0005-0000-0000-0000C8090000}"/>
    <cellStyle name="40% - Accent4 6 2 2" xfId="2708" xr:uid="{00000000-0005-0000-0000-0000C9090000}"/>
    <cellStyle name="40% - Accent4 6 2 2 2" xfId="2709" xr:uid="{00000000-0005-0000-0000-0000CA090000}"/>
    <cellStyle name="40% - Accent4 6 2 3" xfId="2710" xr:uid="{00000000-0005-0000-0000-0000CB090000}"/>
    <cellStyle name="40% - Accent4 6 2 3 2" xfId="2711" xr:uid="{00000000-0005-0000-0000-0000CC090000}"/>
    <cellStyle name="40% - Accent4 6 2 4" xfId="2712" xr:uid="{00000000-0005-0000-0000-0000CD090000}"/>
    <cellStyle name="40% - Accent4 6 2 4 2" xfId="2713" xr:uid="{00000000-0005-0000-0000-0000CE090000}"/>
    <cellStyle name="40% - Accent4 6 2 5" xfId="2714" xr:uid="{00000000-0005-0000-0000-0000CF090000}"/>
    <cellStyle name="40% - Accent4 6 2 5 2" xfId="2715" xr:uid="{00000000-0005-0000-0000-0000D0090000}"/>
    <cellStyle name="40% - Accent4 6 2 6" xfId="2716" xr:uid="{00000000-0005-0000-0000-0000D1090000}"/>
    <cellStyle name="40% - Accent4 6 2 6 2" xfId="2717" xr:uid="{00000000-0005-0000-0000-0000D2090000}"/>
    <cellStyle name="40% - Accent4 6 2 7" xfId="2718" xr:uid="{00000000-0005-0000-0000-0000D3090000}"/>
    <cellStyle name="40% - Accent4 6 3" xfId="2719" xr:uid="{00000000-0005-0000-0000-0000D4090000}"/>
    <cellStyle name="40% - Accent4 6 3 2" xfId="2720" xr:uid="{00000000-0005-0000-0000-0000D5090000}"/>
    <cellStyle name="40% - Accent4 6 3 2 2" xfId="2721" xr:uid="{00000000-0005-0000-0000-0000D6090000}"/>
    <cellStyle name="40% - Accent4 6 3 3" xfId="2722" xr:uid="{00000000-0005-0000-0000-0000D7090000}"/>
    <cellStyle name="40% - Accent4 6 3 3 2" xfId="2723" xr:uid="{00000000-0005-0000-0000-0000D8090000}"/>
    <cellStyle name="40% - Accent4 6 3 4" xfId="2724" xr:uid="{00000000-0005-0000-0000-0000D9090000}"/>
    <cellStyle name="40% - Accent4 6 3 4 2" xfId="2725" xr:uid="{00000000-0005-0000-0000-0000DA090000}"/>
    <cellStyle name="40% - Accent4 6 3 5" xfId="2726" xr:uid="{00000000-0005-0000-0000-0000DB090000}"/>
    <cellStyle name="40% - Accent4 6 3 5 2" xfId="2727" xr:uid="{00000000-0005-0000-0000-0000DC090000}"/>
    <cellStyle name="40% - Accent4 6 3 6" xfId="2728" xr:uid="{00000000-0005-0000-0000-0000DD090000}"/>
    <cellStyle name="40% - Accent4 6 3 6 2" xfId="2729" xr:uid="{00000000-0005-0000-0000-0000DE090000}"/>
    <cellStyle name="40% - Accent4 6 3 7" xfId="2730" xr:uid="{00000000-0005-0000-0000-0000DF090000}"/>
    <cellStyle name="40% - Accent4 6 4" xfId="2731" xr:uid="{00000000-0005-0000-0000-0000E0090000}"/>
    <cellStyle name="40% - Accent4 6 4 2" xfId="2732" xr:uid="{00000000-0005-0000-0000-0000E1090000}"/>
    <cellStyle name="40% - Accent4 6 5" xfId="2733" xr:uid="{00000000-0005-0000-0000-0000E2090000}"/>
    <cellStyle name="40% - Accent4 6 5 2" xfId="2734" xr:uid="{00000000-0005-0000-0000-0000E3090000}"/>
    <cellStyle name="40% - Accent4 6 6" xfId="2735" xr:uid="{00000000-0005-0000-0000-0000E4090000}"/>
    <cellStyle name="40% - Accent4 6 6 2" xfId="2736" xr:uid="{00000000-0005-0000-0000-0000E5090000}"/>
    <cellStyle name="40% - Accent4 6 7" xfId="2737" xr:uid="{00000000-0005-0000-0000-0000E6090000}"/>
    <cellStyle name="40% - Accent4 6 7 2" xfId="2738" xr:uid="{00000000-0005-0000-0000-0000E7090000}"/>
    <cellStyle name="40% - Accent4 6 8" xfId="2739" xr:uid="{00000000-0005-0000-0000-0000E8090000}"/>
    <cellStyle name="40% - Accent4 6 8 2" xfId="2740" xr:uid="{00000000-0005-0000-0000-0000E9090000}"/>
    <cellStyle name="40% - Accent4 6 9" xfId="2741" xr:uid="{00000000-0005-0000-0000-0000EA090000}"/>
    <cellStyle name="40% - Accent4 7" xfId="2742" xr:uid="{00000000-0005-0000-0000-0000EB090000}"/>
    <cellStyle name="40% - Accent4 7 2" xfId="2743" xr:uid="{00000000-0005-0000-0000-0000EC090000}"/>
    <cellStyle name="40% - Accent4 7 2 2" xfId="2744" xr:uid="{00000000-0005-0000-0000-0000ED090000}"/>
    <cellStyle name="40% - Accent4 7 2 2 2" xfId="2745" xr:uid="{00000000-0005-0000-0000-0000EE090000}"/>
    <cellStyle name="40% - Accent4 7 2 3" xfId="2746" xr:uid="{00000000-0005-0000-0000-0000EF090000}"/>
    <cellStyle name="40% - Accent4 7 2 3 2" xfId="2747" xr:uid="{00000000-0005-0000-0000-0000F0090000}"/>
    <cellStyle name="40% - Accent4 7 2 4" xfId="2748" xr:uid="{00000000-0005-0000-0000-0000F1090000}"/>
    <cellStyle name="40% - Accent4 7 2 4 2" xfId="2749" xr:uid="{00000000-0005-0000-0000-0000F2090000}"/>
    <cellStyle name="40% - Accent4 7 2 5" xfId="2750" xr:uid="{00000000-0005-0000-0000-0000F3090000}"/>
    <cellStyle name="40% - Accent4 7 2 5 2" xfId="2751" xr:uid="{00000000-0005-0000-0000-0000F4090000}"/>
    <cellStyle name="40% - Accent4 7 2 6" xfId="2752" xr:uid="{00000000-0005-0000-0000-0000F5090000}"/>
    <cellStyle name="40% - Accent4 7 2 6 2" xfId="2753" xr:uid="{00000000-0005-0000-0000-0000F6090000}"/>
    <cellStyle name="40% - Accent4 7 2 7" xfId="2754" xr:uid="{00000000-0005-0000-0000-0000F7090000}"/>
    <cellStyle name="40% - Accent4 7 3" xfId="2755" xr:uid="{00000000-0005-0000-0000-0000F8090000}"/>
    <cellStyle name="40% - Accent4 7 3 2" xfId="2756" xr:uid="{00000000-0005-0000-0000-0000F9090000}"/>
    <cellStyle name="40% - Accent4 7 4" xfId="2757" xr:uid="{00000000-0005-0000-0000-0000FA090000}"/>
    <cellStyle name="40% - Accent4 7 4 2" xfId="2758" xr:uid="{00000000-0005-0000-0000-0000FB090000}"/>
    <cellStyle name="40% - Accent4 7 5" xfId="2759" xr:uid="{00000000-0005-0000-0000-0000FC090000}"/>
    <cellStyle name="40% - Accent4 7 5 2" xfId="2760" xr:uid="{00000000-0005-0000-0000-0000FD090000}"/>
    <cellStyle name="40% - Accent4 7 6" xfId="2761" xr:uid="{00000000-0005-0000-0000-0000FE090000}"/>
    <cellStyle name="40% - Accent4 7 6 2" xfId="2762" xr:uid="{00000000-0005-0000-0000-0000FF090000}"/>
    <cellStyle name="40% - Accent4 7 7" xfId="2763" xr:uid="{00000000-0005-0000-0000-0000000A0000}"/>
    <cellStyle name="40% - Accent4 7 7 2" xfId="2764" xr:uid="{00000000-0005-0000-0000-0000010A0000}"/>
    <cellStyle name="40% - Accent4 7 8" xfId="2765" xr:uid="{00000000-0005-0000-0000-0000020A0000}"/>
    <cellStyle name="40% - Accent4 8" xfId="2766" xr:uid="{00000000-0005-0000-0000-0000030A0000}"/>
    <cellStyle name="40% - Accent4 8 2" xfId="2767" xr:uid="{00000000-0005-0000-0000-0000040A0000}"/>
    <cellStyle name="40% - Accent4 8 2 2" xfId="2768" xr:uid="{00000000-0005-0000-0000-0000050A0000}"/>
    <cellStyle name="40% - Accent4 8 3" xfId="2769" xr:uid="{00000000-0005-0000-0000-0000060A0000}"/>
    <cellStyle name="40% - Accent4 8 3 2" xfId="2770" xr:uid="{00000000-0005-0000-0000-0000070A0000}"/>
    <cellStyle name="40% - Accent4 8 4" xfId="2771" xr:uid="{00000000-0005-0000-0000-0000080A0000}"/>
    <cellStyle name="40% - Accent4 8 4 2" xfId="2772" xr:uid="{00000000-0005-0000-0000-0000090A0000}"/>
    <cellStyle name="40% - Accent4 8 5" xfId="2773" xr:uid="{00000000-0005-0000-0000-00000A0A0000}"/>
    <cellStyle name="40% - Accent4 8 5 2" xfId="2774" xr:uid="{00000000-0005-0000-0000-00000B0A0000}"/>
    <cellStyle name="40% - Accent4 8 6" xfId="2775" xr:uid="{00000000-0005-0000-0000-00000C0A0000}"/>
    <cellStyle name="40% - Accent4 8 6 2" xfId="2776" xr:uid="{00000000-0005-0000-0000-00000D0A0000}"/>
    <cellStyle name="40% - Accent4 8 7" xfId="2777" xr:uid="{00000000-0005-0000-0000-00000E0A0000}"/>
    <cellStyle name="40% - Accent4 9" xfId="2778" xr:uid="{00000000-0005-0000-0000-00000F0A0000}"/>
    <cellStyle name="40% - Accent4 9 2" xfId="2779" xr:uid="{00000000-0005-0000-0000-0000100A0000}"/>
    <cellStyle name="40% - Accent4 9 2 2" xfId="2780" xr:uid="{00000000-0005-0000-0000-0000110A0000}"/>
    <cellStyle name="40% - Accent4 9 3" xfId="2781" xr:uid="{00000000-0005-0000-0000-0000120A0000}"/>
    <cellStyle name="40% - Accent4 9 3 2" xfId="2782" xr:uid="{00000000-0005-0000-0000-0000130A0000}"/>
    <cellStyle name="40% - Accent4 9 4" xfId="2783" xr:uid="{00000000-0005-0000-0000-0000140A0000}"/>
    <cellStyle name="40% - Accent4 9 4 2" xfId="2784" xr:uid="{00000000-0005-0000-0000-0000150A0000}"/>
    <cellStyle name="40% - Accent4 9 5" xfId="2785" xr:uid="{00000000-0005-0000-0000-0000160A0000}"/>
    <cellStyle name="40% - Accent4 9 5 2" xfId="2786" xr:uid="{00000000-0005-0000-0000-0000170A0000}"/>
    <cellStyle name="40% - Accent4 9 6" xfId="2787" xr:uid="{00000000-0005-0000-0000-0000180A0000}"/>
    <cellStyle name="40% - Accent4 9 6 2" xfId="2788" xr:uid="{00000000-0005-0000-0000-0000190A0000}"/>
    <cellStyle name="40% - Accent4 9 7" xfId="2789" xr:uid="{00000000-0005-0000-0000-00001A0A0000}"/>
    <cellStyle name="40% - Accent5 10" xfId="2790" xr:uid="{00000000-0005-0000-0000-00001B0A0000}"/>
    <cellStyle name="40% - Accent5 10 2" xfId="2791" xr:uid="{00000000-0005-0000-0000-00001C0A0000}"/>
    <cellStyle name="40% - Accent5 10 2 2" xfId="2792" xr:uid="{00000000-0005-0000-0000-00001D0A0000}"/>
    <cellStyle name="40% - Accent5 10 3" xfId="2793" xr:uid="{00000000-0005-0000-0000-00001E0A0000}"/>
    <cellStyle name="40% - Accent5 10 3 2" xfId="2794" xr:uid="{00000000-0005-0000-0000-00001F0A0000}"/>
    <cellStyle name="40% - Accent5 10 4" xfId="2795" xr:uid="{00000000-0005-0000-0000-0000200A0000}"/>
    <cellStyle name="40% - Accent5 10 4 2" xfId="2796" xr:uid="{00000000-0005-0000-0000-0000210A0000}"/>
    <cellStyle name="40% - Accent5 10 5" xfId="2797" xr:uid="{00000000-0005-0000-0000-0000220A0000}"/>
    <cellStyle name="40% - Accent5 10 5 2" xfId="2798" xr:uid="{00000000-0005-0000-0000-0000230A0000}"/>
    <cellStyle name="40% - Accent5 10 6" xfId="2799" xr:uid="{00000000-0005-0000-0000-0000240A0000}"/>
    <cellStyle name="40% - Accent5 10 6 2" xfId="2800" xr:uid="{00000000-0005-0000-0000-0000250A0000}"/>
    <cellStyle name="40% - Accent5 10 7" xfId="2801" xr:uid="{00000000-0005-0000-0000-0000260A0000}"/>
    <cellStyle name="40% - Accent5 11" xfId="2802" xr:uid="{00000000-0005-0000-0000-0000270A0000}"/>
    <cellStyle name="40% - Accent5 11 2" xfId="2803" xr:uid="{00000000-0005-0000-0000-0000280A0000}"/>
    <cellStyle name="40% - Accent5 11 2 2" xfId="2804" xr:uid="{00000000-0005-0000-0000-0000290A0000}"/>
    <cellStyle name="40% - Accent5 11 3" xfId="2805" xr:uid="{00000000-0005-0000-0000-00002A0A0000}"/>
    <cellStyle name="40% - Accent5 11 3 2" xfId="2806" xr:uid="{00000000-0005-0000-0000-00002B0A0000}"/>
    <cellStyle name="40% - Accent5 11 4" xfId="2807" xr:uid="{00000000-0005-0000-0000-00002C0A0000}"/>
    <cellStyle name="40% - Accent5 11 4 2" xfId="2808" xr:uid="{00000000-0005-0000-0000-00002D0A0000}"/>
    <cellStyle name="40% - Accent5 11 5" xfId="2809" xr:uid="{00000000-0005-0000-0000-00002E0A0000}"/>
    <cellStyle name="40% - Accent5 11 5 2" xfId="2810" xr:uid="{00000000-0005-0000-0000-00002F0A0000}"/>
    <cellStyle name="40% - Accent5 11 6" xfId="2811" xr:uid="{00000000-0005-0000-0000-0000300A0000}"/>
    <cellStyle name="40% - Accent5 12" xfId="2812" xr:uid="{00000000-0005-0000-0000-0000310A0000}"/>
    <cellStyle name="40% - Accent5 12 2" xfId="2813" xr:uid="{00000000-0005-0000-0000-0000320A0000}"/>
    <cellStyle name="40% - Accent5 13" xfId="2814" xr:uid="{00000000-0005-0000-0000-0000330A0000}"/>
    <cellStyle name="40% - Accent5 13 2" xfId="2815" xr:uid="{00000000-0005-0000-0000-0000340A0000}"/>
    <cellStyle name="40% - Accent5 14" xfId="2816" xr:uid="{00000000-0005-0000-0000-0000350A0000}"/>
    <cellStyle name="40% - Accent5 14 2" xfId="2817" xr:uid="{00000000-0005-0000-0000-0000360A0000}"/>
    <cellStyle name="40% - Accent5 15" xfId="2818" xr:uid="{00000000-0005-0000-0000-0000370A0000}"/>
    <cellStyle name="40% - Accent5 15 2" xfId="2819" xr:uid="{00000000-0005-0000-0000-0000380A0000}"/>
    <cellStyle name="40% - Accent5 16" xfId="2820" xr:uid="{00000000-0005-0000-0000-0000390A0000}"/>
    <cellStyle name="40% - Accent5 16 2" xfId="2821" xr:uid="{00000000-0005-0000-0000-00003A0A0000}"/>
    <cellStyle name="40% - Accent5 17" xfId="2822" xr:uid="{00000000-0005-0000-0000-00003B0A0000}"/>
    <cellStyle name="40% - Accent5 18" xfId="2823" xr:uid="{00000000-0005-0000-0000-00003C0A0000}"/>
    <cellStyle name="40% - Accent5 2" xfId="2824" xr:uid="{00000000-0005-0000-0000-00003D0A0000}"/>
    <cellStyle name="40% - Accent5 2 10" xfId="2825" xr:uid="{00000000-0005-0000-0000-00003E0A0000}"/>
    <cellStyle name="40% - Accent5 2 2" xfId="2826" xr:uid="{00000000-0005-0000-0000-00003F0A0000}"/>
    <cellStyle name="40% - Accent5 2 2 2" xfId="2827" xr:uid="{00000000-0005-0000-0000-0000400A0000}"/>
    <cellStyle name="40% - Accent5 2 2 2 2" xfId="2828" xr:uid="{00000000-0005-0000-0000-0000410A0000}"/>
    <cellStyle name="40% - Accent5 2 2 3" xfId="2829" xr:uid="{00000000-0005-0000-0000-0000420A0000}"/>
    <cellStyle name="40% - Accent5 2 2 3 2" xfId="2830" xr:uid="{00000000-0005-0000-0000-0000430A0000}"/>
    <cellStyle name="40% - Accent5 2 2 4" xfId="2831" xr:uid="{00000000-0005-0000-0000-0000440A0000}"/>
    <cellStyle name="40% - Accent5 2 2 4 2" xfId="2832" xr:uid="{00000000-0005-0000-0000-0000450A0000}"/>
    <cellStyle name="40% - Accent5 2 2 5" xfId="2833" xr:uid="{00000000-0005-0000-0000-0000460A0000}"/>
    <cellStyle name="40% - Accent5 2 2 5 2" xfId="2834" xr:uid="{00000000-0005-0000-0000-0000470A0000}"/>
    <cellStyle name="40% - Accent5 2 2 6" xfId="2835" xr:uid="{00000000-0005-0000-0000-0000480A0000}"/>
    <cellStyle name="40% - Accent5 2 2 6 2" xfId="2836" xr:uid="{00000000-0005-0000-0000-0000490A0000}"/>
    <cellStyle name="40% - Accent5 2 2 7" xfId="2837" xr:uid="{00000000-0005-0000-0000-00004A0A0000}"/>
    <cellStyle name="40% - Accent5 2 2 7 2" xfId="2838" xr:uid="{00000000-0005-0000-0000-00004B0A0000}"/>
    <cellStyle name="40% - Accent5 2 2 8" xfId="2839" xr:uid="{00000000-0005-0000-0000-00004C0A0000}"/>
    <cellStyle name="40% - Accent5 2 3" xfId="2840" xr:uid="{00000000-0005-0000-0000-00004D0A0000}"/>
    <cellStyle name="40% - Accent5 2 3 2" xfId="2841" xr:uid="{00000000-0005-0000-0000-00004E0A0000}"/>
    <cellStyle name="40% - Accent5 2 3 2 2" xfId="2842" xr:uid="{00000000-0005-0000-0000-00004F0A0000}"/>
    <cellStyle name="40% - Accent5 2 3 3" xfId="2843" xr:uid="{00000000-0005-0000-0000-0000500A0000}"/>
    <cellStyle name="40% - Accent5 2 3 3 2" xfId="2844" xr:uid="{00000000-0005-0000-0000-0000510A0000}"/>
    <cellStyle name="40% - Accent5 2 3 4" xfId="2845" xr:uid="{00000000-0005-0000-0000-0000520A0000}"/>
    <cellStyle name="40% - Accent5 2 3 4 2" xfId="2846" xr:uid="{00000000-0005-0000-0000-0000530A0000}"/>
    <cellStyle name="40% - Accent5 2 3 5" xfId="2847" xr:uid="{00000000-0005-0000-0000-0000540A0000}"/>
    <cellStyle name="40% - Accent5 2 3 5 2" xfId="2848" xr:uid="{00000000-0005-0000-0000-0000550A0000}"/>
    <cellStyle name="40% - Accent5 2 3 6" xfId="2849" xr:uid="{00000000-0005-0000-0000-0000560A0000}"/>
    <cellStyle name="40% - Accent5 2 3 6 2" xfId="2850" xr:uid="{00000000-0005-0000-0000-0000570A0000}"/>
    <cellStyle name="40% - Accent5 2 3 7" xfId="2851" xr:uid="{00000000-0005-0000-0000-0000580A0000}"/>
    <cellStyle name="40% - Accent5 2 4" xfId="2852" xr:uid="{00000000-0005-0000-0000-0000590A0000}"/>
    <cellStyle name="40% - Accent5 2 4 2" xfId="2853" xr:uid="{00000000-0005-0000-0000-00005A0A0000}"/>
    <cellStyle name="40% - Accent5 2 5" xfId="2854" xr:uid="{00000000-0005-0000-0000-00005B0A0000}"/>
    <cellStyle name="40% - Accent5 2 5 2" xfId="2855" xr:uid="{00000000-0005-0000-0000-00005C0A0000}"/>
    <cellStyle name="40% - Accent5 2 6" xfId="2856" xr:uid="{00000000-0005-0000-0000-00005D0A0000}"/>
    <cellStyle name="40% - Accent5 2 6 2" xfId="2857" xr:uid="{00000000-0005-0000-0000-00005E0A0000}"/>
    <cellStyle name="40% - Accent5 2 7" xfId="2858" xr:uid="{00000000-0005-0000-0000-00005F0A0000}"/>
    <cellStyle name="40% - Accent5 2 7 2" xfId="2859" xr:uid="{00000000-0005-0000-0000-0000600A0000}"/>
    <cellStyle name="40% - Accent5 2 8" xfId="2860" xr:uid="{00000000-0005-0000-0000-0000610A0000}"/>
    <cellStyle name="40% - Accent5 2 8 2" xfId="2861" xr:uid="{00000000-0005-0000-0000-0000620A0000}"/>
    <cellStyle name="40% - Accent5 2 9" xfId="2862" xr:uid="{00000000-0005-0000-0000-0000630A0000}"/>
    <cellStyle name="40% - Accent5 2 9 2" xfId="2863" xr:uid="{00000000-0005-0000-0000-0000640A0000}"/>
    <cellStyle name="40% - Accent5 2_ACCOUNT" xfId="2864" xr:uid="{00000000-0005-0000-0000-0000650A0000}"/>
    <cellStyle name="40% - Accent5 3" xfId="2865" xr:uid="{00000000-0005-0000-0000-0000660A0000}"/>
    <cellStyle name="40% - Accent5 3 10" xfId="2866" xr:uid="{00000000-0005-0000-0000-0000670A0000}"/>
    <cellStyle name="40% - Accent5 3 2" xfId="2867" xr:uid="{00000000-0005-0000-0000-0000680A0000}"/>
    <cellStyle name="40% - Accent5 3 2 2" xfId="2868" xr:uid="{00000000-0005-0000-0000-0000690A0000}"/>
    <cellStyle name="40% - Accent5 3 2 2 2" xfId="2869" xr:uid="{00000000-0005-0000-0000-00006A0A0000}"/>
    <cellStyle name="40% - Accent5 3 2 3" xfId="2870" xr:uid="{00000000-0005-0000-0000-00006B0A0000}"/>
    <cellStyle name="40% - Accent5 3 2 3 2" xfId="2871" xr:uid="{00000000-0005-0000-0000-00006C0A0000}"/>
    <cellStyle name="40% - Accent5 3 2 4" xfId="2872" xr:uid="{00000000-0005-0000-0000-00006D0A0000}"/>
    <cellStyle name="40% - Accent5 3 2 4 2" xfId="2873" xr:uid="{00000000-0005-0000-0000-00006E0A0000}"/>
    <cellStyle name="40% - Accent5 3 2 5" xfId="2874" xr:uid="{00000000-0005-0000-0000-00006F0A0000}"/>
    <cellStyle name="40% - Accent5 3 2 5 2" xfId="2875" xr:uid="{00000000-0005-0000-0000-0000700A0000}"/>
    <cellStyle name="40% - Accent5 3 2 6" xfId="2876" xr:uid="{00000000-0005-0000-0000-0000710A0000}"/>
    <cellStyle name="40% - Accent5 3 2 6 2" xfId="2877" xr:uid="{00000000-0005-0000-0000-0000720A0000}"/>
    <cellStyle name="40% - Accent5 3 2 7" xfId="2878" xr:uid="{00000000-0005-0000-0000-0000730A0000}"/>
    <cellStyle name="40% - Accent5 3 2 7 2" xfId="2879" xr:uid="{00000000-0005-0000-0000-0000740A0000}"/>
    <cellStyle name="40% - Accent5 3 2 8" xfId="2880" xr:uid="{00000000-0005-0000-0000-0000750A0000}"/>
    <cellStyle name="40% - Accent5 3 3" xfId="2881" xr:uid="{00000000-0005-0000-0000-0000760A0000}"/>
    <cellStyle name="40% - Accent5 3 3 2" xfId="2882" xr:uid="{00000000-0005-0000-0000-0000770A0000}"/>
    <cellStyle name="40% - Accent5 3 3 2 2" xfId="2883" xr:uid="{00000000-0005-0000-0000-0000780A0000}"/>
    <cellStyle name="40% - Accent5 3 3 3" xfId="2884" xr:uid="{00000000-0005-0000-0000-0000790A0000}"/>
    <cellStyle name="40% - Accent5 3 3 3 2" xfId="2885" xr:uid="{00000000-0005-0000-0000-00007A0A0000}"/>
    <cellStyle name="40% - Accent5 3 3 4" xfId="2886" xr:uid="{00000000-0005-0000-0000-00007B0A0000}"/>
    <cellStyle name="40% - Accent5 3 3 4 2" xfId="2887" xr:uid="{00000000-0005-0000-0000-00007C0A0000}"/>
    <cellStyle name="40% - Accent5 3 3 5" xfId="2888" xr:uid="{00000000-0005-0000-0000-00007D0A0000}"/>
    <cellStyle name="40% - Accent5 3 3 5 2" xfId="2889" xr:uid="{00000000-0005-0000-0000-00007E0A0000}"/>
    <cellStyle name="40% - Accent5 3 3 6" xfId="2890" xr:uid="{00000000-0005-0000-0000-00007F0A0000}"/>
    <cellStyle name="40% - Accent5 3 3 6 2" xfId="2891" xr:uid="{00000000-0005-0000-0000-0000800A0000}"/>
    <cellStyle name="40% - Accent5 3 3 7" xfId="2892" xr:uid="{00000000-0005-0000-0000-0000810A0000}"/>
    <cellStyle name="40% - Accent5 3 4" xfId="2893" xr:uid="{00000000-0005-0000-0000-0000820A0000}"/>
    <cellStyle name="40% - Accent5 3 4 2" xfId="2894" xr:uid="{00000000-0005-0000-0000-0000830A0000}"/>
    <cellStyle name="40% - Accent5 3 5" xfId="2895" xr:uid="{00000000-0005-0000-0000-0000840A0000}"/>
    <cellStyle name="40% - Accent5 3 5 2" xfId="2896" xr:uid="{00000000-0005-0000-0000-0000850A0000}"/>
    <cellStyle name="40% - Accent5 3 6" xfId="2897" xr:uid="{00000000-0005-0000-0000-0000860A0000}"/>
    <cellStyle name="40% - Accent5 3 6 2" xfId="2898" xr:uid="{00000000-0005-0000-0000-0000870A0000}"/>
    <cellStyle name="40% - Accent5 3 7" xfId="2899" xr:uid="{00000000-0005-0000-0000-0000880A0000}"/>
    <cellStyle name="40% - Accent5 3 7 2" xfId="2900" xr:uid="{00000000-0005-0000-0000-0000890A0000}"/>
    <cellStyle name="40% - Accent5 3 8" xfId="2901" xr:uid="{00000000-0005-0000-0000-00008A0A0000}"/>
    <cellStyle name="40% - Accent5 3 8 2" xfId="2902" xr:uid="{00000000-0005-0000-0000-00008B0A0000}"/>
    <cellStyle name="40% - Accent5 3 9" xfId="2903" xr:uid="{00000000-0005-0000-0000-00008C0A0000}"/>
    <cellStyle name="40% - Accent5 3 9 2" xfId="2904" xr:uid="{00000000-0005-0000-0000-00008D0A0000}"/>
    <cellStyle name="40% - Accent5 3_ACCOUNT" xfId="2905" xr:uid="{00000000-0005-0000-0000-00008E0A0000}"/>
    <cellStyle name="40% - Accent5 4" xfId="2906" xr:uid="{00000000-0005-0000-0000-00008F0A0000}"/>
    <cellStyle name="40% - Accent5 4 2" xfId="2907" xr:uid="{00000000-0005-0000-0000-0000900A0000}"/>
    <cellStyle name="40% - Accent5 4 2 2" xfId="2908" xr:uid="{00000000-0005-0000-0000-0000910A0000}"/>
    <cellStyle name="40% - Accent5 4 3" xfId="2909" xr:uid="{00000000-0005-0000-0000-0000920A0000}"/>
    <cellStyle name="40% - Accent5 4 3 2" xfId="2910" xr:uid="{00000000-0005-0000-0000-0000930A0000}"/>
    <cellStyle name="40% - Accent5 4 4" xfId="2911" xr:uid="{00000000-0005-0000-0000-0000940A0000}"/>
    <cellStyle name="40% - Accent5 5" xfId="2912" xr:uid="{00000000-0005-0000-0000-0000950A0000}"/>
    <cellStyle name="40% - Accent5 5 10" xfId="2913" xr:uid="{00000000-0005-0000-0000-0000960A0000}"/>
    <cellStyle name="40% - Accent5 5 2" xfId="2914" xr:uid="{00000000-0005-0000-0000-0000970A0000}"/>
    <cellStyle name="40% - Accent5 5 2 2" xfId="2915" xr:uid="{00000000-0005-0000-0000-0000980A0000}"/>
    <cellStyle name="40% - Accent5 5 2 2 2" xfId="2916" xr:uid="{00000000-0005-0000-0000-0000990A0000}"/>
    <cellStyle name="40% - Accent5 5 2 3" xfId="2917" xr:uid="{00000000-0005-0000-0000-00009A0A0000}"/>
    <cellStyle name="40% - Accent5 5 2 3 2" xfId="2918" xr:uid="{00000000-0005-0000-0000-00009B0A0000}"/>
    <cellStyle name="40% - Accent5 5 2 4" xfId="2919" xr:uid="{00000000-0005-0000-0000-00009C0A0000}"/>
    <cellStyle name="40% - Accent5 5 2 4 2" xfId="2920" xr:uid="{00000000-0005-0000-0000-00009D0A0000}"/>
    <cellStyle name="40% - Accent5 5 2 5" xfId="2921" xr:uid="{00000000-0005-0000-0000-00009E0A0000}"/>
    <cellStyle name="40% - Accent5 5 2 5 2" xfId="2922" xr:uid="{00000000-0005-0000-0000-00009F0A0000}"/>
    <cellStyle name="40% - Accent5 5 2 6" xfId="2923" xr:uid="{00000000-0005-0000-0000-0000A00A0000}"/>
    <cellStyle name="40% - Accent5 5 2 6 2" xfId="2924" xr:uid="{00000000-0005-0000-0000-0000A10A0000}"/>
    <cellStyle name="40% - Accent5 5 2 7" xfId="2925" xr:uid="{00000000-0005-0000-0000-0000A20A0000}"/>
    <cellStyle name="40% - Accent5 5 3" xfId="2926" xr:uid="{00000000-0005-0000-0000-0000A30A0000}"/>
    <cellStyle name="40% - Accent5 5 3 2" xfId="2927" xr:uid="{00000000-0005-0000-0000-0000A40A0000}"/>
    <cellStyle name="40% - Accent5 5 3 2 2" xfId="2928" xr:uid="{00000000-0005-0000-0000-0000A50A0000}"/>
    <cellStyle name="40% - Accent5 5 3 3" xfId="2929" xr:uid="{00000000-0005-0000-0000-0000A60A0000}"/>
    <cellStyle name="40% - Accent5 5 3 3 2" xfId="2930" xr:uid="{00000000-0005-0000-0000-0000A70A0000}"/>
    <cellStyle name="40% - Accent5 5 3 4" xfId="2931" xr:uid="{00000000-0005-0000-0000-0000A80A0000}"/>
    <cellStyle name="40% - Accent5 5 3 4 2" xfId="2932" xr:uid="{00000000-0005-0000-0000-0000A90A0000}"/>
    <cellStyle name="40% - Accent5 5 3 5" xfId="2933" xr:uid="{00000000-0005-0000-0000-0000AA0A0000}"/>
    <cellStyle name="40% - Accent5 5 3 5 2" xfId="2934" xr:uid="{00000000-0005-0000-0000-0000AB0A0000}"/>
    <cellStyle name="40% - Accent5 5 3 6" xfId="2935" xr:uid="{00000000-0005-0000-0000-0000AC0A0000}"/>
    <cellStyle name="40% - Accent5 5 3 6 2" xfId="2936" xr:uid="{00000000-0005-0000-0000-0000AD0A0000}"/>
    <cellStyle name="40% - Accent5 5 3 7" xfId="2937" xr:uid="{00000000-0005-0000-0000-0000AE0A0000}"/>
    <cellStyle name="40% - Accent5 5 4" xfId="2938" xr:uid="{00000000-0005-0000-0000-0000AF0A0000}"/>
    <cellStyle name="40% - Accent5 5 4 2" xfId="2939" xr:uid="{00000000-0005-0000-0000-0000B00A0000}"/>
    <cellStyle name="40% - Accent5 5 5" xfId="2940" xr:uid="{00000000-0005-0000-0000-0000B10A0000}"/>
    <cellStyle name="40% - Accent5 5 5 2" xfId="2941" xr:uid="{00000000-0005-0000-0000-0000B20A0000}"/>
    <cellStyle name="40% - Accent5 5 6" xfId="2942" xr:uid="{00000000-0005-0000-0000-0000B30A0000}"/>
    <cellStyle name="40% - Accent5 5 6 2" xfId="2943" xr:uid="{00000000-0005-0000-0000-0000B40A0000}"/>
    <cellStyle name="40% - Accent5 5 7" xfId="2944" xr:uid="{00000000-0005-0000-0000-0000B50A0000}"/>
    <cellStyle name="40% - Accent5 5 7 2" xfId="2945" xr:uid="{00000000-0005-0000-0000-0000B60A0000}"/>
    <cellStyle name="40% - Accent5 5 8" xfId="2946" xr:uid="{00000000-0005-0000-0000-0000B70A0000}"/>
    <cellStyle name="40% - Accent5 5 8 2" xfId="2947" xr:uid="{00000000-0005-0000-0000-0000B80A0000}"/>
    <cellStyle name="40% - Accent5 5 9" xfId="2948" xr:uid="{00000000-0005-0000-0000-0000B90A0000}"/>
    <cellStyle name="40% - Accent5 5 9 2" xfId="2949" xr:uid="{00000000-0005-0000-0000-0000BA0A0000}"/>
    <cellStyle name="40% - Accent5 6" xfId="2950" xr:uid="{00000000-0005-0000-0000-0000BB0A0000}"/>
    <cellStyle name="40% - Accent5 6 2" xfId="2951" xr:uid="{00000000-0005-0000-0000-0000BC0A0000}"/>
    <cellStyle name="40% - Accent5 6 2 2" xfId="2952" xr:uid="{00000000-0005-0000-0000-0000BD0A0000}"/>
    <cellStyle name="40% - Accent5 6 2 2 2" xfId="2953" xr:uid="{00000000-0005-0000-0000-0000BE0A0000}"/>
    <cellStyle name="40% - Accent5 6 2 3" xfId="2954" xr:uid="{00000000-0005-0000-0000-0000BF0A0000}"/>
    <cellStyle name="40% - Accent5 6 2 3 2" xfId="2955" xr:uid="{00000000-0005-0000-0000-0000C00A0000}"/>
    <cellStyle name="40% - Accent5 6 2 4" xfId="2956" xr:uid="{00000000-0005-0000-0000-0000C10A0000}"/>
    <cellStyle name="40% - Accent5 6 2 4 2" xfId="2957" xr:uid="{00000000-0005-0000-0000-0000C20A0000}"/>
    <cellStyle name="40% - Accent5 6 2 5" xfId="2958" xr:uid="{00000000-0005-0000-0000-0000C30A0000}"/>
    <cellStyle name="40% - Accent5 6 2 5 2" xfId="2959" xr:uid="{00000000-0005-0000-0000-0000C40A0000}"/>
    <cellStyle name="40% - Accent5 6 2 6" xfId="2960" xr:uid="{00000000-0005-0000-0000-0000C50A0000}"/>
    <cellStyle name="40% - Accent5 6 2 6 2" xfId="2961" xr:uid="{00000000-0005-0000-0000-0000C60A0000}"/>
    <cellStyle name="40% - Accent5 6 2 7" xfId="2962" xr:uid="{00000000-0005-0000-0000-0000C70A0000}"/>
    <cellStyle name="40% - Accent5 6 3" xfId="2963" xr:uid="{00000000-0005-0000-0000-0000C80A0000}"/>
    <cellStyle name="40% - Accent5 6 3 2" xfId="2964" xr:uid="{00000000-0005-0000-0000-0000C90A0000}"/>
    <cellStyle name="40% - Accent5 6 3 2 2" xfId="2965" xr:uid="{00000000-0005-0000-0000-0000CA0A0000}"/>
    <cellStyle name="40% - Accent5 6 3 3" xfId="2966" xr:uid="{00000000-0005-0000-0000-0000CB0A0000}"/>
    <cellStyle name="40% - Accent5 6 3 3 2" xfId="2967" xr:uid="{00000000-0005-0000-0000-0000CC0A0000}"/>
    <cellStyle name="40% - Accent5 6 3 4" xfId="2968" xr:uid="{00000000-0005-0000-0000-0000CD0A0000}"/>
    <cellStyle name="40% - Accent5 6 3 4 2" xfId="2969" xr:uid="{00000000-0005-0000-0000-0000CE0A0000}"/>
    <cellStyle name="40% - Accent5 6 3 5" xfId="2970" xr:uid="{00000000-0005-0000-0000-0000CF0A0000}"/>
    <cellStyle name="40% - Accent5 6 3 5 2" xfId="2971" xr:uid="{00000000-0005-0000-0000-0000D00A0000}"/>
    <cellStyle name="40% - Accent5 6 3 6" xfId="2972" xr:uid="{00000000-0005-0000-0000-0000D10A0000}"/>
    <cellStyle name="40% - Accent5 6 3 6 2" xfId="2973" xr:uid="{00000000-0005-0000-0000-0000D20A0000}"/>
    <cellStyle name="40% - Accent5 6 3 7" xfId="2974" xr:uid="{00000000-0005-0000-0000-0000D30A0000}"/>
    <cellStyle name="40% - Accent5 6 4" xfId="2975" xr:uid="{00000000-0005-0000-0000-0000D40A0000}"/>
    <cellStyle name="40% - Accent5 6 4 2" xfId="2976" xr:uid="{00000000-0005-0000-0000-0000D50A0000}"/>
    <cellStyle name="40% - Accent5 6 5" xfId="2977" xr:uid="{00000000-0005-0000-0000-0000D60A0000}"/>
    <cellStyle name="40% - Accent5 6 5 2" xfId="2978" xr:uid="{00000000-0005-0000-0000-0000D70A0000}"/>
    <cellStyle name="40% - Accent5 6 6" xfId="2979" xr:uid="{00000000-0005-0000-0000-0000D80A0000}"/>
    <cellStyle name="40% - Accent5 6 6 2" xfId="2980" xr:uid="{00000000-0005-0000-0000-0000D90A0000}"/>
    <cellStyle name="40% - Accent5 6 7" xfId="2981" xr:uid="{00000000-0005-0000-0000-0000DA0A0000}"/>
    <cellStyle name="40% - Accent5 6 7 2" xfId="2982" xr:uid="{00000000-0005-0000-0000-0000DB0A0000}"/>
    <cellStyle name="40% - Accent5 6 8" xfId="2983" xr:uid="{00000000-0005-0000-0000-0000DC0A0000}"/>
    <cellStyle name="40% - Accent5 6 8 2" xfId="2984" xr:uid="{00000000-0005-0000-0000-0000DD0A0000}"/>
    <cellStyle name="40% - Accent5 6 9" xfId="2985" xr:uid="{00000000-0005-0000-0000-0000DE0A0000}"/>
    <cellStyle name="40% - Accent5 7" xfId="2986" xr:uid="{00000000-0005-0000-0000-0000DF0A0000}"/>
    <cellStyle name="40% - Accent5 7 2" xfId="2987" xr:uid="{00000000-0005-0000-0000-0000E00A0000}"/>
    <cellStyle name="40% - Accent5 7 2 2" xfId="2988" xr:uid="{00000000-0005-0000-0000-0000E10A0000}"/>
    <cellStyle name="40% - Accent5 7 2 2 2" xfId="2989" xr:uid="{00000000-0005-0000-0000-0000E20A0000}"/>
    <cellStyle name="40% - Accent5 7 2 3" xfId="2990" xr:uid="{00000000-0005-0000-0000-0000E30A0000}"/>
    <cellStyle name="40% - Accent5 7 2 3 2" xfId="2991" xr:uid="{00000000-0005-0000-0000-0000E40A0000}"/>
    <cellStyle name="40% - Accent5 7 2 4" xfId="2992" xr:uid="{00000000-0005-0000-0000-0000E50A0000}"/>
    <cellStyle name="40% - Accent5 7 2 4 2" xfId="2993" xr:uid="{00000000-0005-0000-0000-0000E60A0000}"/>
    <cellStyle name="40% - Accent5 7 2 5" xfId="2994" xr:uid="{00000000-0005-0000-0000-0000E70A0000}"/>
    <cellStyle name="40% - Accent5 7 2 5 2" xfId="2995" xr:uid="{00000000-0005-0000-0000-0000E80A0000}"/>
    <cellStyle name="40% - Accent5 7 2 6" xfId="2996" xr:uid="{00000000-0005-0000-0000-0000E90A0000}"/>
    <cellStyle name="40% - Accent5 7 2 6 2" xfId="2997" xr:uid="{00000000-0005-0000-0000-0000EA0A0000}"/>
    <cellStyle name="40% - Accent5 7 2 7" xfId="2998" xr:uid="{00000000-0005-0000-0000-0000EB0A0000}"/>
    <cellStyle name="40% - Accent5 7 3" xfId="2999" xr:uid="{00000000-0005-0000-0000-0000EC0A0000}"/>
    <cellStyle name="40% - Accent5 7 3 2" xfId="3000" xr:uid="{00000000-0005-0000-0000-0000ED0A0000}"/>
    <cellStyle name="40% - Accent5 7 4" xfId="3001" xr:uid="{00000000-0005-0000-0000-0000EE0A0000}"/>
    <cellStyle name="40% - Accent5 7 4 2" xfId="3002" xr:uid="{00000000-0005-0000-0000-0000EF0A0000}"/>
    <cellStyle name="40% - Accent5 7 5" xfId="3003" xr:uid="{00000000-0005-0000-0000-0000F00A0000}"/>
    <cellStyle name="40% - Accent5 7 5 2" xfId="3004" xr:uid="{00000000-0005-0000-0000-0000F10A0000}"/>
    <cellStyle name="40% - Accent5 7 6" xfId="3005" xr:uid="{00000000-0005-0000-0000-0000F20A0000}"/>
    <cellStyle name="40% - Accent5 7 6 2" xfId="3006" xr:uid="{00000000-0005-0000-0000-0000F30A0000}"/>
    <cellStyle name="40% - Accent5 7 7" xfId="3007" xr:uid="{00000000-0005-0000-0000-0000F40A0000}"/>
    <cellStyle name="40% - Accent5 7 7 2" xfId="3008" xr:uid="{00000000-0005-0000-0000-0000F50A0000}"/>
    <cellStyle name="40% - Accent5 7 8" xfId="3009" xr:uid="{00000000-0005-0000-0000-0000F60A0000}"/>
    <cellStyle name="40% - Accent5 8" xfId="3010" xr:uid="{00000000-0005-0000-0000-0000F70A0000}"/>
    <cellStyle name="40% - Accent5 8 2" xfId="3011" xr:uid="{00000000-0005-0000-0000-0000F80A0000}"/>
    <cellStyle name="40% - Accent5 8 2 2" xfId="3012" xr:uid="{00000000-0005-0000-0000-0000F90A0000}"/>
    <cellStyle name="40% - Accent5 8 3" xfId="3013" xr:uid="{00000000-0005-0000-0000-0000FA0A0000}"/>
    <cellStyle name="40% - Accent5 8 3 2" xfId="3014" xr:uid="{00000000-0005-0000-0000-0000FB0A0000}"/>
    <cellStyle name="40% - Accent5 8 4" xfId="3015" xr:uid="{00000000-0005-0000-0000-0000FC0A0000}"/>
    <cellStyle name="40% - Accent5 8 4 2" xfId="3016" xr:uid="{00000000-0005-0000-0000-0000FD0A0000}"/>
    <cellStyle name="40% - Accent5 8 5" xfId="3017" xr:uid="{00000000-0005-0000-0000-0000FE0A0000}"/>
    <cellStyle name="40% - Accent5 8 5 2" xfId="3018" xr:uid="{00000000-0005-0000-0000-0000FF0A0000}"/>
    <cellStyle name="40% - Accent5 8 6" xfId="3019" xr:uid="{00000000-0005-0000-0000-0000000B0000}"/>
    <cellStyle name="40% - Accent5 8 6 2" xfId="3020" xr:uid="{00000000-0005-0000-0000-0000010B0000}"/>
    <cellStyle name="40% - Accent5 8 7" xfId="3021" xr:uid="{00000000-0005-0000-0000-0000020B0000}"/>
    <cellStyle name="40% - Accent5 9" xfId="3022" xr:uid="{00000000-0005-0000-0000-0000030B0000}"/>
    <cellStyle name="40% - Accent5 9 2" xfId="3023" xr:uid="{00000000-0005-0000-0000-0000040B0000}"/>
    <cellStyle name="40% - Accent5 9 2 2" xfId="3024" xr:uid="{00000000-0005-0000-0000-0000050B0000}"/>
    <cellStyle name="40% - Accent5 9 3" xfId="3025" xr:uid="{00000000-0005-0000-0000-0000060B0000}"/>
    <cellStyle name="40% - Accent5 9 3 2" xfId="3026" xr:uid="{00000000-0005-0000-0000-0000070B0000}"/>
    <cellStyle name="40% - Accent5 9 4" xfId="3027" xr:uid="{00000000-0005-0000-0000-0000080B0000}"/>
    <cellStyle name="40% - Accent5 9 4 2" xfId="3028" xr:uid="{00000000-0005-0000-0000-0000090B0000}"/>
    <cellStyle name="40% - Accent5 9 5" xfId="3029" xr:uid="{00000000-0005-0000-0000-00000A0B0000}"/>
    <cellStyle name="40% - Accent5 9 5 2" xfId="3030" xr:uid="{00000000-0005-0000-0000-00000B0B0000}"/>
    <cellStyle name="40% - Accent5 9 6" xfId="3031" xr:uid="{00000000-0005-0000-0000-00000C0B0000}"/>
    <cellStyle name="40% - Accent5 9 6 2" xfId="3032" xr:uid="{00000000-0005-0000-0000-00000D0B0000}"/>
    <cellStyle name="40% - Accent5 9 7" xfId="3033" xr:uid="{00000000-0005-0000-0000-00000E0B0000}"/>
    <cellStyle name="40% - Accent6 10" xfId="3034" xr:uid="{00000000-0005-0000-0000-00000F0B0000}"/>
    <cellStyle name="40% - Accent6 10 2" xfId="3035" xr:uid="{00000000-0005-0000-0000-0000100B0000}"/>
    <cellStyle name="40% - Accent6 10 2 2" xfId="3036" xr:uid="{00000000-0005-0000-0000-0000110B0000}"/>
    <cellStyle name="40% - Accent6 10 3" xfId="3037" xr:uid="{00000000-0005-0000-0000-0000120B0000}"/>
    <cellStyle name="40% - Accent6 10 3 2" xfId="3038" xr:uid="{00000000-0005-0000-0000-0000130B0000}"/>
    <cellStyle name="40% - Accent6 10 4" xfId="3039" xr:uid="{00000000-0005-0000-0000-0000140B0000}"/>
    <cellStyle name="40% - Accent6 10 4 2" xfId="3040" xr:uid="{00000000-0005-0000-0000-0000150B0000}"/>
    <cellStyle name="40% - Accent6 10 5" xfId="3041" xr:uid="{00000000-0005-0000-0000-0000160B0000}"/>
    <cellStyle name="40% - Accent6 10 5 2" xfId="3042" xr:uid="{00000000-0005-0000-0000-0000170B0000}"/>
    <cellStyle name="40% - Accent6 10 6" xfId="3043" xr:uid="{00000000-0005-0000-0000-0000180B0000}"/>
    <cellStyle name="40% - Accent6 10 6 2" xfId="3044" xr:uid="{00000000-0005-0000-0000-0000190B0000}"/>
    <cellStyle name="40% - Accent6 10 7" xfId="3045" xr:uid="{00000000-0005-0000-0000-00001A0B0000}"/>
    <cellStyle name="40% - Accent6 11" xfId="3046" xr:uid="{00000000-0005-0000-0000-00001B0B0000}"/>
    <cellStyle name="40% - Accent6 11 2" xfId="3047" xr:uid="{00000000-0005-0000-0000-00001C0B0000}"/>
    <cellStyle name="40% - Accent6 11 2 2" xfId="3048" xr:uid="{00000000-0005-0000-0000-00001D0B0000}"/>
    <cellStyle name="40% - Accent6 11 3" xfId="3049" xr:uid="{00000000-0005-0000-0000-00001E0B0000}"/>
    <cellStyle name="40% - Accent6 11 3 2" xfId="3050" xr:uid="{00000000-0005-0000-0000-00001F0B0000}"/>
    <cellStyle name="40% - Accent6 11 4" xfId="3051" xr:uid="{00000000-0005-0000-0000-0000200B0000}"/>
    <cellStyle name="40% - Accent6 11 4 2" xfId="3052" xr:uid="{00000000-0005-0000-0000-0000210B0000}"/>
    <cellStyle name="40% - Accent6 11 5" xfId="3053" xr:uid="{00000000-0005-0000-0000-0000220B0000}"/>
    <cellStyle name="40% - Accent6 11 5 2" xfId="3054" xr:uid="{00000000-0005-0000-0000-0000230B0000}"/>
    <cellStyle name="40% - Accent6 11 6" xfId="3055" xr:uid="{00000000-0005-0000-0000-0000240B0000}"/>
    <cellStyle name="40% - Accent6 12" xfId="3056" xr:uid="{00000000-0005-0000-0000-0000250B0000}"/>
    <cellStyle name="40% - Accent6 12 2" xfId="3057" xr:uid="{00000000-0005-0000-0000-0000260B0000}"/>
    <cellStyle name="40% - Accent6 13" xfId="3058" xr:uid="{00000000-0005-0000-0000-0000270B0000}"/>
    <cellStyle name="40% - Accent6 13 2" xfId="3059" xr:uid="{00000000-0005-0000-0000-0000280B0000}"/>
    <cellStyle name="40% - Accent6 14" xfId="3060" xr:uid="{00000000-0005-0000-0000-0000290B0000}"/>
    <cellStyle name="40% - Accent6 14 2" xfId="3061" xr:uid="{00000000-0005-0000-0000-00002A0B0000}"/>
    <cellStyle name="40% - Accent6 15" xfId="3062" xr:uid="{00000000-0005-0000-0000-00002B0B0000}"/>
    <cellStyle name="40% - Accent6 15 2" xfId="3063" xr:uid="{00000000-0005-0000-0000-00002C0B0000}"/>
    <cellStyle name="40% - Accent6 16" xfId="3064" xr:uid="{00000000-0005-0000-0000-00002D0B0000}"/>
    <cellStyle name="40% - Accent6 16 2" xfId="3065" xr:uid="{00000000-0005-0000-0000-00002E0B0000}"/>
    <cellStyle name="40% - Accent6 17" xfId="3066" xr:uid="{00000000-0005-0000-0000-00002F0B0000}"/>
    <cellStyle name="40% - Accent6 18" xfId="3067" xr:uid="{00000000-0005-0000-0000-0000300B0000}"/>
    <cellStyle name="40% - Accent6 2" xfId="3068" xr:uid="{00000000-0005-0000-0000-0000310B0000}"/>
    <cellStyle name="40% - Accent6 2 10" xfId="3069" xr:uid="{00000000-0005-0000-0000-0000320B0000}"/>
    <cellStyle name="40% - Accent6 2 2" xfId="3070" xr:uid="{00000000-0005-0000-0000-0000330B0000}"/>
    <cellStyle name="40% - Accent6 2 2 2" xfId="3071" xr:uid="{00000000-0005-0000-0000-0000340B0000}"/>
    <cellStyle name="40% - Accent6 2 2 2 2" xfId="3072" xr:uid="{00000000-0005-0000-0000-0000350B0000}"/>
    <cellStyle name="40% - Accent6 2 2 3" xfId="3073" xr:uid="{00000000-0005-0000-0000-0000360B0000}"/>
    <cellStyle name="40% - Accent6 2 2 3 2" xfId="3074" xr:uid="{00000000-0005-0000-0000-0000370B0000}"/>
    <cellStyle name="40% - Accent6 2 2 4" xfId="3075" xr:uid="{00000000-0005-0000-0000-0000380B0000}"/>
    <cellStyle name="40% - Accent6 2 2 4 2" xfId="3076" xr:uid="{00000000-0005-0000-0000-0000390B0000}"/>
    <cellStyle name="40% - Accent6 2 2 5" xfId="3077" xr:uid="{00000000-0005-0000-0000-00003A0B0000}"/>
    <cellStyle name="40% - Accent6 2 2 5 2" xfId="3078" xr:uid="{00000000-0005-0000-0000-00003B0B0000}"/>
    <cellStyle name="40% - Accent6 2 2 6" xfId="3079" xr:uid="{00000000-0005-0000-0000-00003C0B0000}"/>
    <cellStyle name="40% - Accent6 2 2 6 2" xfId="3080" xr:uid="{00000000-0005-0000-0000-00003D0B0000}"/>
    <cellStyle name="40% - Accent6 2 2 7" xfId="3081" xr:uid="{00000000-0005-0000-0000-00003E0B0000}"/>
    <cellStyle name="40% - Accent6 2 2 7 2" xfId="3082" xr:uid="{00000000-0005-0000-0000-00003F0B0000}"/>
    <cellStyle name="40% - Accent6 2 2 8" xfId="3083" xr:uid="{00000000-0005-0000-0000-0000400B0000}"/>
    <cellStyle name="40% - Accent6 2 3" xfId="3084" xr:uid="{00000000-0005-0000-0000-0000410B0000}"/>
    <cellStyle name="40% - Accent6 2 3 2" xfId="3085" xr:uid="{00000000-0005-0000-0000-0000420B0000}"/>
    <cellStyle name="40% - Accent6 2 3 2 2" xfId="3086" xr:uid="{00000000-0005-0000-0000-0000430B0000}"/>
    <cellStyle name="40% - Accent6 2 3 3" xfId="3087" xr:uid="{00000000-0005-0000-0000-0000440B0000}"/>
    <cellStyle name="40% - Accent6 2 3 3 2" xfId="3088" xr:uid="{00000000-0005-0000-0000-0000450B0000}"/>
    <cellStyle name="40% - Accent6 2 3 4" xfId="3089" xr:uid="{00000000-0005-0000-0000-0000460B0000}"/>
    <cellStyle name="40% - Accent6 2 3 4 2" xfId="3090" xr:uid="{00000000-0005-0000-0000-0000470B0000}"/>
    <cellStyle name="40% - Accent6 2 3 5" xfId="3091" xr:uid="{00000000-0005-0000-0000-0000480B0000}"/>
    <cellStyle name="40% - Accent6 2 3 5 2" xfId="3092" xr:uid="{00000000-0005-0000-0000-0000490B0000}"/>
    <cellStyle name="40% - Accent6 2 3 6" xfId="3093" xr:uid="{00000000-0005-0000-0000-00004A0B0000}"/>
    <cellStyle name="40% - Accent6 2 3 6 2" xfId="3094" xr:uid="{00000000-0005-0000-0000-00004B0B0000}"/>
    <cellStyle name="40% - Accent6 2 3 7" xfId="3095" xr:uid="{00000000-0005-0000-0000-00004C0B0000}"/>
    <cellStyle name="40% - Accent6 2 4" xfId="3096" xr:uid="{00000000-0005-0000-0000-00004D0B0000}"/>
    <cellStyle name="40% - Accent6 2 4 2" xfId="3097" xr:uid="{00000000-0005-0000-0000-00004E0B0000}"/>
    <cellStyle name="40% - Accent6 2 5" xfId="3098" xr:uid="{00000000-0005-0000-0000-00004F0B0000}"/>
    <cellStyle name="40% - Accent6 2 5 2" xfId="3099" xr:uid="{00000000-0005-0000-0000-0000500B0000}"/>
    <cellStyle name="40% - Accent6 2 6" xfId="3100" xr:uid="{00000000-0005-0000-0000-0000510B0000}"/>
    <cellStyle name="40% - Accent6 2 6 2" xfId="3101" xr:uid="{00000000-0005-0000-0000-0000520B0000}"/>
    <cellStyle name="40% - Accent6 2 7" xfId="3102" xr:uid="{00000000-0005-0000-0000-0000530B0000}"/>
    <cellStyle name="40% - Accent6 2 7 2" xfId="3103" xr:uid="{00000000-0005-0000-0000-0000540B0000}"/>
    <cellStyle name="40% - Accent6 2 8" xfId="3104" xr:uid="{00000000-0005-0000-0000-0000550B0000}"/>
    <cellStyle name="40% - Accent6 2 8 2" xfId="3105" xr:uid="{00000000-0005-0000-0000-0000560B0000}"/>
    <cellStyle name="40% - Accent6 2 9" xfId="3106" xr:uid="{00000000-0005-0000-0000-0000570B0000}"/>
    <cellStyle name="40% - Accent6 2 9 2" xfId="3107" xr:uid="{00000000-0005-0000-0000-0000580B0000}"/>
    <cellStyle name="40% - Accent6 2_ACCOUNT" xfId="3108" xr:uid="{00000000-0005-0000-0000-0000590B0000}"/>
    <cellStyle name="40% - Accent6 3" xfId="3109" xr:uid="{00000000-0005-0000-0000-00005A0B0000}"/>
    <cellStyle name="40% - Accent6 3 10" xfId="3110" xr:uid="{00000000-0005-0000-0000-00005B0B0000}"/>
    <cellStyle name="40% - Accent6 3 2" xfId="3111" xr:uid="{00000000-0005-0000-0000-00005C0B0000}"/>
    <cellStyle name="40% - Accent6 3 2 2" xfId="3112" xr:uid="{00000000-0005-0000-0000-00005D0B0000}"/>
    <cellStyle name="40% - Accent6 3 2 2 2" xfId="3113" xr:uid="{00000000-0005-0000-0000-00005E0B0000}"/>
    <cellStyle name="40% - Accent6 3 2 3" xfId="3114" xr:uid="{00000000-0005-0000-0000-00005F0B0000}"/>
    <cellStyle name="40% - Accent6 3 2 3 2" xfId="3115" xr:uid="{00000000-0005-0000-0000-0000600B0000}"/>
    <cellStyle name="40% - Accent6 3 2 4" xfId="3116" xr:uid="{00000000-0005-0000-0000-0000610B0000}"/>
    <cellStyle name="40% - Accent6 3 2 4 2" xfId="3117" xr:uid="{00000000-0005-0000-0000-0000620B0000}"/>
    <cellStyle name="40% - Accent6 3 2 5" xfId="3118" xr:uid="{00000000-0005-0000-0000-0000630B0000}"/>
    <cellStyle name="40% - Accent6 3 2 5 2" xfId="3119" xr:uid="{00000000-0005-0000-0000-0000640B0000}"/>
    <cellStyle name="40% - Accent6 3 2 6" xfId="3120" xr:uid="{00000000-0005-0000-0000-0000650B0000}"/>
    <cellStyle name="40% - Accent6 3 2 6 2" xfId="3121" xr:uid="{00000000-0005-0000-0000-0000660B0000}"/>
    <cellStyle name="40% - Accent6 3 2 7" xfId="3122" xr:uid="{00000000-0005-0000-0000-0000670B0000}"/>
    <cellStyle name="40% - Accent6 3 2 7 2" xfId="3123" xr:uid="{00000000-0005-0000-0000-0000680B0000}"/>
    <cellStyle name="40% - Accent6 3 2 8" xfId="3124" xr:uid="{00000000-0005-0000-0000-0000690B0000}"/>
    <cellStyle name="40% - Accent6 3 3" xfId="3125" xr:uid="{00000000-0005-0000-0000-00006A0B0000}"/>
    <cellStyle name="40% - Accent6 3 3 2" xfId="3126" xr:uid="{00000000-0005-0000-0000-00006B0B0000}"/>
    <cellStyle name="40% - Accent6 3 3 2 2" xfId="3127" xr:uid="{00000000-0005-0000-0000-00006C0B0000}"/>
    <cellStyle name="40% - Accent6 3 3 3" xfId="3128" xr:uid="{00000000-0005-0000-0000-00006D0B0000}"/>
    <cellStyle name="40% - Accent6 3 3 3 2" xfId="3129" xr:uid="{00000000-0005-0000-0000-00006E0B0000}"/>
    <cellStyle name="40% - Accent6 3 3 4" xfId="3130" xr:uid="{00000000-0005-0000-0000-00006F0B0000}"/>
    <cellStyle name="40% - Accent6 3 3 4 2" xfId="3131" xr:uid="{00000000-0005-0000-0000-0000700B0000}"/>
    <cellStyle name="40% - Accent6 3 3 5" xfId="3132" xr:uid="{00000000-0005-0000-0000-0000710B0000}"/>
    <cellStyle name="40% - Accent6 3 3 5 2" xfId="3133" xr:uid="{00000000-0005-0000-0000-0000720B0000}"/>
    <cellStyle name="40% - Accent6 3 3 6" xfId="3134" xr:uid="{00000000-0005-0000-0000-0000730B0000}"/>
    <cellStyle name="40% - Accent6 3 3 6 2" xfId="3135" xr:uid="{00000000-0005-0000-0000-0000740B0000}"/>
    <cellStyle name="40% - Accent6 3 3 7" xfId="3136" xr:uid="{00000000-0005-0000-0000-0000750B0000}"/>
    <cellStyle name="40% - Accent6 3 4" xfId="3137" xr:uid="{00000000-0005-0000-0000-0000760B0000}"/>
    <cellStyle name="40% - Accent6 3 4 2" xfId="3138" xr:uid="{00000000-0005-0000-0000-0000770B0000}"/>
    <cellStyle name="40% - Accent6 3 5" xfId="3139" xr:uid="{00000000-0005-0000-0000-0000780B0000}"/>
    <cellStyle name="40% - Accent6 3 5 2" xfId="3140" xr:uid="{00000000-0005-0000-0000-0000790B0000}"/>
    <cellStyle name="40% - Accent6 3 6" xfId="3141" xr:uid="{00000000-0005-0000-0000-00007A0B0000}"/>
    <cellStyle name="40% - Accent6 3 6 2" xfId="3142" xr:uid="{00000000-0005-0000-0000-00007B0B0000}"/>
    <cellStyle name="40% - Accent6 3 7" xfId="3143" xr:uid="{00000000-0005-0000-0000-00007C0B0000}"/>
    <cellStyle name="40% - Accent6 3 7 2" xfId="3144" xr:uid="{00000000-0005-0000-0000-00007D0B0000}"/>
    <cellStyle name="40% - Accent6 3 8" xfId="3145" xr:uid="{00000000-0005-0000-0000-00007E0B0000}"/>
    <cellStyle name="40% - Accent6 3 8 2" xfId="3146" xr:uid="{00000000-0005-0000-0000-00007F0B0000}"/>
    <cellStyle name="40% - Accent6 3 9" xfId="3147" xr:uid="{00000000-0005-0000-0000-0000800B0000}"/>
    <cellStyle name="40% - Accent6 3 9 2" xfId="3148" xr:uid="{00000000-0005-0000-0000-0000810B0000}"/>
    <cellStyle name="40% - Accent6 3_ACCOUNT" xfId="3149" xr:uid="{00000000-0005-0000-0000-0000820B0000}"/>
    <cellStyle name="40% - Accent6 4" xfId="3150" xr:uid="{00000000-0005-0000-0000-0000830B0000}"/>
    <cellStyle name="40% - Accent6 4 2" xfId="3151" xr:uid="{00000000-0005-0000-0000-0000840B0000}"/>
    <cellStyle name="40% - Accent6 4 2 2" xfId="3152" xr:uid="{00000000-0005-0000-0000-0000850B0000}"/>
    <cellStyle name="40% - Accent6 4 3" xfId="3153" xr:uid="{00000000-0005-0000-0000-0000860B0000}"/>
    <cellStyle name="40% - Accent6 4 3 2" xfId="3154" xr:uid="{00000000-0005-0000-0000-0000870B0000}"/>
    <cellStyle name="40% - Accent6 4 4" xfId="3155" xr:uid="{00000000-0005-0000-0000-0000880B0000}"/>
    <cellStyle name="40% - Accent6 5" xfId="3156" xr:uid="{00000000-0005-0000-0000-0000890B0000}"/>
    <cellStyle name="40% - Accent6 5 10" xfId="3157" xr:uid="{00000000-0005-0000-0000-00008A0B0000}"/>
    <cellStyle name="40% - Accent6 5 2" xfId="3158" xr:uid="{00000000-0005-0000-0000-00008B0B0000}"/>
    <cellStyle name="40% - Accent6 5 2 2" xfId="3159" xr:uid="{00000000-0005-0000-0000-00008C0B0000}"/>
    <cellStyle name="40% - Accent6 5 2 2 2" xfId="3160" xr:uid="{00000000-0005-0000-0000-00008D0B0000}"/>
    <cellStyle name="40% - Accent6 5 2 3" xfId="3161" xr:uid="{00000000-0005-0000-0000-00008E0B0000}"/>
    <cellStyle name="40% - Accent6 5 2 3 2" xfId="3162" xr:uid="{00000000-0005-0000-0000-00008F0B0000}"/>
    <cellStyle name="40% - Accent6 5 2 4" xfId="3163" xr:uid="{00000000-0005-0000-0000-0000900B0000}"/>
    <cellStyle name="40% - Accent6 5 2 4 2" xfId="3164" xr:uid="{00000000-0005-0000-0000-0000910B0000}"/>
    <cellStyle name="40% - Accent6 5 2 5" xfId="3165" xr:uid="{00000000-0005-0000-0000-0000920B0000}"/>
    <cellStyle name="40% - Accent6 5 2 5 2" xfId="3166" xr:uid="{00000000-0005-0000-0000-0000930B0000}"/>
    <cellStyle name="40% - Accent6 5 2 6" xfId="3167" xr:uid="{00000000-0005-0000-0000-0000940B0000}"/>
    <cellStyle name="40% - Accent6 5 2 6 2" xfId="3168" xr:uid="{00000000-0005-0000-0000-0000950B0000}"/>
    <cellStyle name="40% - Accent6 5 2 7" xfId="3169" xr:uid="{00000000-0005-0000-0000-0000960B0000}"/>
    <cellStyle name="40% - Accent6 5 3" xfId="3170" xr:uid="{00000000-0005-0000-0000-0000970B0000}"/>
    <cellStyle name="40% - Accent6 5 3 2" xfId="3171" xr:uid="{00000000-0005-0000-0000-0000980B0000}"/>
    <cellStyle name="40% - Accent6 5 3 2 2" xfId="3172" xr:uid="{00000000-0005-0000-0000-0000990B0000}"/>
    <cellStyle name="40% - Accent6 5 3 3" xfId="3173" xr:uid="{00000000-0005-0000-0000-00009A0B0000}"/>
    <cellStyle name="40% - Accent6 5 3 3 2" xfId="3174" xr:uid="{00000000-0005-0000-0000-00009B0B0000}"/>
    <cellStyle name="40% - Accent6 5 3 4" xfId="3175" xr:uid="{00000000-0005-0000-0000-00009C0B0000}"/>
    <cellStyle name="40% - Accent6 5 3 4 2" xfId="3176" xr:uid="{00000000-0005-0000-0000-00009D0B0000}"/>
    <cellStyle name="40% - Accent6 5 3 5" xfId="3177" xr:uid="{00000000-0005-0000-0000-00009E0B0000}"/>
    <cellStyle name="40% - Accent6 5 3 5 2" xfId="3178" xr:uid="{00000000-0005-0000-0000-00009F0B0000}"/>
    <cellStyle name="40% - Accent6 5 3 6" xfId="3179" xr:uid="{00000000-0005-0000-0000-0000A00B0000}"/>
    <cellStyle name="40% - Accent6 5 3 6 2" xfId="3180" xr:uid="{00000000-0005-0000-0000-0000A10B0000}"/>
    <cellStyle name="40% - Accent6 5 3 7" xfId="3181" xr:uid="{00000000-0005-0000-0000-0000A20B0000}"/>
    <cellStyle name="40% - Accent6 5 4" xfId="3182" xr:uid="{00000000-0005-0000-0000-0000A30B0000}"/>
    <cellStyle name="40% - Accent6 5 4 2" xfId="3183" xr:uid="{00000000-0005-0000-0000-0000A40B0000}"/>
    <cellStyle name="40% - Accent6 5 5" xfId="3184" xr:uid="{00000000-0005-0000-0000-0000A50B0000}"/>
    <cellStyle name="40% - Accent6 5 5 2" xfId="3185" xr:uid="{00000000-0005-0000-0000-0000A60B0000}"/>
    <cellStyle name="40% - Accent6 5 6" xfId="3186" xr:uid="{00000000-0005-0000-0000-0000A70B0000}"/>
    <cellStyle name="40% - Accent6 5 6 2" xfId="3187" xr:uid="{00000000-0005-0000-0000-0000A80B0000}"/>
    <cellStyle name="40% - Accent6 5 7" xfId="3188" xr:uid="{00000000-0005-0000-0000-0000A90B0000}"/>
    <cellStyle name="40% - Accent6 5 7 2" xfId="3189" xr:uid="{00000000-0005-0000-0000-0000AA0B0000}"/>
    <cellStyle name="40% - Accent6 5 8" xfId="3190" xr:uid="{00000000-0005-0000-0000-0000AB0B0000}"/>
    <cellStyle name="40% - Accent6 5 8 2" xfId="3191" xr:uid="{00000000-0005-0000-0000-0000AC0B0000}"/>
    <cellStyle name="40% - Accent6 5 9" xfId="3192" xr:uid="{00000000-0005-0000-0000-0000AD0B0000}"/>
    <cellStyle name="40% - Accent6 5 9 2" xfId="3193" xr:uid="{00000000-0005-0000-0000-0000AE0B0000}"/>
    <cellStyle name="40% - Accent6 6" xfId="3194" xr:uid="{00000000-0005-0000-0000-0000AF0B0000}"/>
    <cellStyle name="40% - Accent6 6 2" xfId="3195" xr:uid="{00000000-0005-0000-0000-0000B00B0000}"/>
    <cellStyle name="40% - Accent6 6 2 2" xfId="3196" xr:uid="{00000000-0005-0000-0000-0000B10B0000}"/>
    <cellStyle name="40% - Accent6 6 2 2 2" xfId="3197" xr:uid="{00000000-0005-0000-0000-0000B20B0000}"/>
    <cellStyle name="40% - Accent6 6 2 3" xfId="3198" xr:uid="{00000000-0005-0000-0000-0000B30B0000}"/>
    <cellStyle name="40% - Accent6 6 2 3 2" xfId="3199" xr:uid="{00000000-0005-0000-0000-0000B40B0000}"/>
    <cellStyle name="40% - Accent6 6 2 4" xfId="3200" xr:uid="{00000000-0005-0000-0000-0000B50B0000}"/>
    <cellStyle name="40% - Accent6 6 2 4 2" xfId="3201" xr:uid="{00000000-0005-0000-0000-0000B60B0000}"/>
    <cellStyle name="40% - Accent6 6 2 5" xfId="3202" xr:uid="{00000000-0005-0000-0000-0000B70B0000}"/>
    <cellStyle name="40% - Accent6 6 2 5 2" xfId="3203" xr:uid="{00000000-0005-0000-0000-0000B80B0000}"/>
    <cellStyle name="40% - Accent6 6 2 6" xfId="3204" xr:uid="{00000000-0005-0000-0000-0000B90B0000}"/>
    <cellStyle name="40% - Accent6 6 2 6 2" xfId="3205" xr:uid="{00000000-0005-0000-0000-0000BA0B0000}"/>
    <cellStyle name="40% - Accent6 6 2 7" xfId="3206" xr:uid="{00000000-0005-0000-0000-0000BB0B0000}"/>
    <cellStyle name="40% - Accent6 6 3" xfId="3207" xr:uid="{00000000-0005-0000-0000-0000BC0B0000}"/>
    <cellStyle name="40% - Accent6 6 3 2" xfId="3208" xr:uid="{00000000-0005-0000-0000-0000BD0B0000}"/>
    <cellStyle name="40% - Accent6 6 3 2 2" xfId="3209" xr:uid="{00000000-0005-0000-0000-0000BE0B0000}"/>
    <cellStyle name="40% - Accent6 6 3 3" xfId="3210" xr:uid="{00000000-0005-0000-0000-0000BF0B0000}"/>
    <cellStyle name="40% - Accent6 6 3 3 2" xfId="3211" xr:uid="{00000000-0005-0000-0000-0000C00B0000}"/>
    <cellStyle name="40% - Accent6 6 3 4" xfId="3212" xr:uid="{00000000-0005-0000-0000-0000C10B0000}"/>
    <cellStyle name="40% - Accent6 6 3 4 2" xfId="3213" xr:uid="{00000000-0005-0000-0000-0000C20B0000}"/>
    <cellStyle name="40% - Accent6 6 3 5" xfId="3214" xr:uid="{00000000-0005-0000-0000-0000C30B0000}"/>
    <cellStyle name="40% - Accent6 6 3 5 2" xfId="3215" xr:uid="{00000000-0005-0000-0000-0000C40B0000}"/>
    <cellStyle name="40% - Accent6 6 3 6" xfId="3216" xr:uid="{00000000-0005-0000-0000-0000C50B0000}"/>
    <cellStyle name="40% - Accent6 6 3 6 2" xfId="3217" xr:uid="{00000000-0005-0000-0000-0000C60B0000}"/>
    <cellStyle name="40% - Accent6 6 3 7" xfId="3218" xr:uid="{00000000-0005-0000-0000-0000C70B0000}"/>
    <cellStyle name="40% - Accent6 6 4" xfId="3219" xr:uid="{00000000-0005-0000-0000-0000C80B0000}"/>
    <cellStyle name="40% - Accent6 6 4 2" xfId="3220" xr:uid="{00000000-0005-0000-0000-0000C90B0000}"/>
    <cellStyle name="40% - Accent6 6 5" xfId="3221" xr:uid="{00000000-0005-0000-0000-0000CA0B0000}"/>
    <cellStyle name="40% - Accent6 6 5 2" xfId="3222" xr:uid="{00000000-0005-0000-0000-0000CB0B0000}"/>
    <cellStyle name="40% - Accent6 6 6" xfId="3223" xr:uid="{00000000-0005-0000-0000-0000CC0B0000}"/>
    <cellStyle name="40% - Accent6 6 6 2" xfId="3224" xr:uid="{00000000-0005-0000-0000-0000CD0B0000}"/>
    <cellStyle name="40% - Accent6 6 7" xfId="3225" xr:uid="{00000000-0005-0000-0000-0000CE0B0000}"/>
    <cellStyle name="40% - Accent6 6 7 2" xfId="3226" xr:uid="{00000000-0005-0000-0000-0000CF0B0000}"/>
    <cellStyle name="40% - Accent6 6 8" xfId="3227" xr:uid="{00000000-0005-0000-0000-0000D00B0000}"/>
    <cellStyle name="40% - Accent6 6 8 2" xfId="3228" xr:uid="{00000000-0005-0000-0000-0000D10B0000}"/>
    <cellStyle name="40% - Accent6 6 9" xfId="3229" xr:uid="{00000000-0005-0000-0000-0000D20B0000}"/>
    <cellStyle name="40% - Accent6 7" xfId="3230" xr:uid="{00000000-0005-0000-0000-0000D30B0000}"/>
    <cellStyle name="40% - Accent6 7 2" xfId="3231" xr:uid="{00000000-0005-0000-0000-0000D40B0000}"/>
    <cellStyle name="40% - Accent6 7 2 2" xfId="3232" xr:uid="{00000000-0005-0000-0000-0000D50B0000}"/>
    <cellStyle name="40% - Accent6 7 2 2 2" xfId="3233" xr:uid="{00000000-0005-0000-0000-0000D60B0000}"/>
    <cellStyle name="40% - Accent6 7 2 3" xfId="3234" xr:uid="{00000000-0005-0000-0000-0000D70B0000}"/>
    <cellStyle name="40% - Accent6 7 2 3 2" xfId="3235" xr:uid="{00000000-0005-0000-0000-0000D80B0000}"/>
    <cellStyle name="40% - Accent6 7 2 4" xfId="3236" xr:uid="{00000000-0005-0000-0000-0000D90B0000}"/>
    <cellStyle name="40% - Accent6 7 2 4 2" xfId="3237" xr:uid="{00000000-0005-0000-0000-0000DA0B0000}"/>
    <cellStyle name="40% - Accent6 7 2 5" xfId="3238" xr:uid="{00000000-0005-0000-0000-0000DB0B0000}"/>
    <cellStyle name="40% - Accent6 7 2 5 2" xfId="3239" xr:uid="{00000000-0005-0000-0000-0000DC0B0000}"/>
    <cellStyle name="40% - Accent6 7 2 6" xfId="3240" xr:uid="{00000000-0005-0000-0000-0000DD0B0000}"/>
    <cellStyle name="40% - Accent6 7 2 6 2" xfId="3241" xr:uid="{00000000-0005-0000-0000-0000DE0B0000}"/>
    <cellStyle name="40% - Accent6 7 2 7" xfId="3242" xr:uid="{00000000-0005-0000-0000-0000DF0B0000}"/>
    <cellStyle name="40% - Accent6 7 3" xfId="3243" xr:uid="{00000000-0005-0000-0000-0000E00B0000}"/>
    <cellStyle name="40% - Accent6 7 3 2" xfId="3244" xr:uid="{00000000-0005-0000-0000-0000E10B0000}"/>
    <cellStyle name="40% - Accent6 7 4" xfId="3245" xr:uid="{00000000-0005-0000-0000-0000E20B0000}"/>
    <cellStyle name="40% - Accent6 7 4 2" xfId="3246" xr:uid="{00000000-0005-0000-0000-0000E30B0000}"/>
    <cellStyle name="40% - Accent6 7 5" xfId="3247" xr:uid="{00000000-0005-0000-0000-0000E40B0000}"/>
    <cellStyle name="40% - Accent6 7 5 2" xfId="3248" xr:uid="{00000000-0005-0000-0000-0000E50B0000}"/>
    <cellStyle name="40% - Accent6 7 6" xfId="3249" xr:uid="{00000000-0005-0000-0000-0000E60B0000}"/>
    <cellStyle name="40% - Accent6 7 6 2" xfId="3250" xr:uid="{00000000-0005-0000-0000-0000E70B0000}"/>
    <cellStyle name="40% - Accent6 7 7" xfId="3251" xr:uid="{00000000-0005-0000-0000-0000E80B0000}"/>
    <cellStyle name="40% - Accent6 7 7 2" xfId="3252" xr:uid="{00000000-0005-0000-0000-0000E90B0000}"/>
    <cellStyle name="40% - Accent6 7 8" xfId="3253" xr:uid="{00000000-0005-0000-0000-0000EA0B0000}"/>
    <cellStyle name="40% - Accent6 8" xfId="3254" xr:uid="{00000000-0005-0000-0000-0000EB0B0000}"/>
    <cellStyle name="40% - Accent6 8 2" xfId="3255" xr:uid="{00000000-0005-0000-0000-0000EC0B0000}"/>
    <cellStyle name="40% - Accent6 8 2 2" xfId="3256" xr:uid="{00000000-0005-0000-0000-0000ED0B0000}"/>
    <cellStyle name="40% - Accent6 8 3" xfId="3257" xr:uid="{00000000-0005-0000-0000-0000EE0B0000}"/>
    <cellStyle name="40% - Accent6 8 3 2" xfId="3258" xr:uid="{00000000-0005-0000-0000-0000EF0B0000}"/>
    <cellStyle name="40% - Accent6 8 4" xfId="3259" xr:uid="{00000000-0005-0000-0000-0000F00B0000}"/>
    <cellStyle name="40% - Accent6 8 4 2" xfId="3260" xr:uid="{00000000-0005-0000-0000-0000F10B0000}"/>
    <cellStyle name="40% - Accent6 8 5" xfId="3261" xr:uid="{00000000-0005-0000-0000-0000F20B0000}"/>
    <cellStyle name="40% - Accent6 8 5 2" xfId="3262" xr:uid="{00000000-0005-0000-0000-0000F30B0000}"/>
    <cellStyle name="40% - Accent6 8 6" xfId="3263" xr:uid="{00000000-0005-0000-0000-0000F40B0000}"/>
    <cellStyle name="40% - Accent6 8 6 2" xfId="3264" xr:uid="{00000000-0005-0000-0000-0000F50B0000}"/>
    <cellStyle name="40% - Accent6 8 7" xfId="3265" xr:uid="{00000000-0005-0000-0000-0000F60B0000}"/>
    <cellStyle name="40% - Accent6 9" xfId="3266" xr:uid="{00000000-0005-0000-0000-0000F70B0000}"/>
    <cellStyle name="40% - Accent6 9 2" xfId="3267" xr:uid="{00000000-0005-0000-0000-0000F80B0000}"/>
    <cellStyle name="40% - Accent6 9 2 2" xfId="3268" xr:uid="{00000000-0005-0000-0000-0000F90B0000}"/>
    <cellStyle name="40% - Accent6 9 3" xfId="3269" xr:uid="{00000000-0005-0000-0000-0000FA0B0000}"/>
    <cellStyle name="40% - Accent6 9 3 2" xfId="3270" xr:uid="{00000000-0005-0000-0000-0000FB0B0000}"/>
    <cellStyle name="40% - Accent6 9 4" xfId="3271" xr:uid="{00000000-0005-0000-0000-0000FC0B0000}"/>
    <cellStyle name="40% - Accent6 9 4 2" xfId="3272" xr:uid="{00000000-0005-0000-0000-0000FD0B0000}"/>
    <cellStyle name="40% - Accent6 9 5" xfId="3273" xr:uid="{00000000-0005-0000-0000-0000FE0B0000}"/>
    <cellStyle name="40% - Accent6 9 5 2" xfId="3274" xr:uid="{00000000-0005-0000-0000-0000FF0B0000}"/>
    <cellStyle name="40% - Accent6 9 6" xfId="3275" xr:uid="{00000000-0005-0000-0000-0000000C0000}"/>
    <cellStyle name="40% - Accent6 9 6 2" xfId="3276" xr:uid="{00000000-0005-0000-0000-0000010C0000}"/>
    <cellStyle name="40% - Accent6 9 7" xfId="3277" xr:uid="{00000000-0005-0000-0000-0000020C0000}"/>
    <cellStyle name="40% - akcent 1" xfId="178" xr:uid="{00000000-0005-0000-0000-0000030C0000}"/>
    <cellStyle name="40% - akcent 2" xfId="179" xr:uid="{00000000-0005-0000-0000-0000040C0000}"/>
    <cellStyle name="40% - akcent 3" xfId="180" xr:uid="{00000000-0005-0000-0000-0000050C0000}"/>
    <cellStyle name="40% - akcent 4" xfId="181" xr:uid="{00000000-0005-0000-0000-0000060C0000}"/>
    <cellStyle name="40% - akcent 5" xfId="182" xr:uid="{00000000-0005-0000-0000-0000070C0000}"/>
    <cellStyle name="40% - akcent 6" xfId="183" xr:uid="{00000000-0005-0000-0000-0000080C0000}"/>
    <cellStyle name="40% - Dekorfärg1" xfId="3278" xr:uid="{00000000-0005-0000-0000-0000090C0000}"/>
    <cellStyle name="40% - Dekorfärg1 2" xfId="3279" xr:uid="{00000000-0005-0000-0000-00000A0C0000}"/>
    <cellStyle name="40% - Dekorfärg1 2 2" xfId="3280" xr:uid="{00000000-0005-0000-0000-00000B0C0000}"/>
    <cellStyle name="40% - Dekorfärg1 3" xfId="3281" xr:uid="{00000000-0005-0000-0000-00000C0C0000}"/>
    <cellStyle name="40% - Dekorfärg2" xfId="3282" xr:uid="{00000000-0005-0000-0000-00000D0C0000}"/>
    <cellStyle name="40% - Dekorfärg2 2" xfId="3283" xr:uid="{00000000-0005-0000-0000-00000E0C0000}"/>
    <cellStyle name="40% - Dekorfärg2 2 2" xfId="3284" xr:uid="{00000000-0005-0000-0000-00000F0C0000}"/>
    <cellStyle name="40% - Dekorfärg2 3" xfId="3285" xr:uid="{00000000-0005-0000-0000-0000100C0000}"/>
    <cellStyle name="40% - Dekorfärg3" xfId="3286" xr:uid="{00000000-0005-0000-0000-0000110C0000}"/>
    <cellStyle name="40% - Dekorfärg3 2" xfId="3287" xr:uid="{00000000-0005-0000-0000-0000120C0000}"/>
    <cellStyle name="40% - Dekorfärg3 2 2" xfId="3288" xr:uid="{00000000-0005-0000-0000-0000130C0000}"/>
    <cellStyle name="40% - Dekorfärg3 3" xfId="3289" xr:uid="{00000000-0005-0000-0000-0000140C0000}"/>
    <cellStyle name="40% - Dekorfärg4" xfId="3290" xr:uid="{00000000-0005-0000-0000-0000150C0000}"/>
    <cellStyle name="40% - Dekorfärg4 2" xfId="3291" xr:uid="{00000000-0005-0000-0000-0000160C0000}"/>
    <cellStyle name="40% - Dekorfärg4 2 2" xfId="3292" xr:uid="{00000000-0005-0000-0000-0000170C0000}"/>
    <cellStyle name="40% - Dekorfärg4 3" xfId="3293" xr:uid="{00000000-0005-0000-0000-0000180C0000}"/>
    <cellStyle name="40% - Dekorfärg5" xfId="3294" xr:uid="{00000000-0005-0000-0000-0000190C0000}"/>
    <cellStyle name="40% - Dekorfärg5 2" xfId="3295" xr:uid="{00000000-0005-0000-0000-00001A0C0000}"/>
    <cellStyle name="40% - Dekorfärg5 2 2" xfId="3296" xr:uid="{00000000-0005-0000-0000-00001B0C0000}"/>
    <cellStyle name="40% - Dekorfärg5 3" xfId="3297" xr:uid="{00000000-0005-0000-0000-00001C0C0000}"/>
    <cellStyle name="40% - Dekorfärg6" xfId="3298" xr:uid="{00000000-0005-0000-0000-00001D0C0000}"/>
    <cellStyle name="40% - Dekorfärg6 2" xfId="3299" xr:uid="{00000000-0005-0000-0000-00001E0C0000}"/>
    <cellStyle name="40% - Dekorfärg6 2 2" xfId="3300" xr:uid="{00000000-0005-0000-0000-00001F0C0000}"/>
    <cellStyle name="40% - Dekorfärg6 3" xfId="3301" xr:uid="{00000000-0005-0000-0000-0000200C0000}"/>
    <cellStyle name="60% - Accent1 2" xfId="3302" xr:uid="{00000000-0005-0000-0000-0000210C0000}"/>
    <cellStyle name="60% - Accent1 3" xfId="3303" xr:uid="{00000000-0005-0000-0000-0000220C0000}"/>
    <cellStyle name="60% - Accent2 2" xfId="3304" xr:uid="{00000000-0005-0000-0000-0000230C0000}"/>
    <cellStyle name="60% - Accent2 3" xfId="3305" xr:uid="{00000000-0005-0000-0000-0000240C0000}"/>
    <cellStyle name="60% - Accent3 2" xfId="3306" xr:uid="{00000000-0005-0000-0000-0000250C0000}"/>
    <cellStyle name="60% - Accent3 2 2" xfId="3307" xr:uid="{00000000-0005-0000-0000-0000260C0000}"/>
    <cellStyle name="60% - Accent3 2 3" xfId="3308" xr:uid="{00000000-0005-0000-0000-0000270C0000}"/>
    <cellStyle name="60% - Accent3 3" xfId="3309" xr:uid="{00000000-0005-0000-0000-0000280C0000}"/>
    <cellStyle name="60% - Accent3 4" xfId="3310" xr:uid="{00000000-0005-0000-0000-0000290C0000}"/>
    <cellStyle name="60% - Accent4 2" xfId="3311" xr:uid="{00000000-0005-0000-0000-00002A0C0000}"/>
    <cellStyle name="60% - Accent4 2 2" xfId="3312" xr:uid="{00000000-0005-0000-0000-00002B0C0000}"/>
    <cellStyle name="60% - Accent4 2 3" xfId="3313" xr:uid="{00000000-0005-0000-0000-00002C0C0000}"/>
    <cellStyle name="60% - Accent4 3" xfId="3314" xr:uid="{00000000-0005-0000-0000-00002D0C0000}"/>
    <cellStyle name="60% - Accent4 4" xfId="3315" xr:uid="{00000000-0005-0000-0000-00002E0C0000}"/>
    <cellStyle name="60% - Accent5 2" xfId="3316" xr:uid="{00000000-0005-0000-0000-00002F0C0000}"/>
    <cellStyle name="60% - Accent5 3" xfId="3317" xr:uid="{00000000-0005-0000-0000-0000300C0000}"/>
    <cellStyle name="60% - Accent6 2" xfId="3318" xr:uid="{00000000-0005-0000-0000-0000310C0000}"/>
    <cellStyle name="60% - Accent6 2 2" xfId="3319" xr:uid="{00000000-0005-0000-0000-0000320C0000}"/>
    <cellStyle name="60% - Accent6 2 3" xfId="3320" xr:uid="{00000000-0005-0000-0000-0000330C0000}"/>
    <cellStyle name="60% - Accent6 3" xfId="3321" xr:uid="{00000000-0005-0000-0000-0000340C0000}"/>
    <cellStyle name="60% - Accent6 4" xfId="3322" xr:uid="{00000000-0005-0000-0000-0000350C0000}"/>
    <cellStyle name="60% - akcent 1" xfId="184" xr:uid="{00000000-0005-0000-0000-0000360C0000}"/>
    <cellStyle name="60% - akcent 2" xfId="185" xr:uid="{00000000-0005-0000-0000-0000370C0000}"/>
    <cellStyle name="60% - akcent 3" xfId="186" xr:uid="{00000000-0005-0000-0000-0000380C0000}"/>
    <cellStyle name="60% - akcent 4" xfId="187" xr:uid="{00000000-0005-0000-0000-0000390C0000}"/>
    <cellStyle name="60% - akcent 5" xfId="188" xr:uid="{00000000-0005-0000-0000-00003A0C0000}"/>
    <cellStyle name="60% - akcent 6" xfId="189" xr:uid="{00000000-0005-0000-0000-00003B0C0000}"/>
    <cellStyle name="60% - Dekorfärg1" xfId="3323" xr:uid="{00000000-0005-0000-0000-00003C0C0000}"/>
    <cellStyle name="60% - Dekorfärg2" xfId="3324" xr:uid="{00000000-0005-0000-0000-00003D0C0000}"/>
    <cellStyle name="60% - Dekorfärg3" xfId="3325" xr:uid="{00000000-0005-0000-0000-00003E0C0000}"/>
    <cellStyle name="60% - Dekorfärg4" xfId="3326" xr:uid="{00000000-0005-0000-0000-00003F0C0000}"/>
    <cellStyle name="60% - Dekorfärg5" xfId="3327" xr:uid="{00000000-0005-0000-0000-0000400C0000}"/>
    <cellStyle name="60% - Dekorfärg6" xfId="3328" xr:uid="{00000000-0005-0000-0000-0000410C0000}"/>
    <cellStyle name="Accent1 - 20%" xfId="190" xr:uid="{00000000-0005-0000-0000-0000420C0000}"/>
    <cellStyle name="Accent1 - 40%" xfId="191" xr:uid="{00000000-0005-0000-0000-0000430C0000}"/>
    <cellStyle name="Accent1 - 60%" xfId="192" xr:uid="{00000000-0005-0000-0000-0000440C0000}"/>
    <cellStyle name="Accent1 2" xfId="3329" xr:uid="{00000000-0005-0000-0000-0000450C0000}"/>
    <cellStyle name="Accent1 3" xfId="3330" xr:uid="{00000000-0005-0000-0000-0000460C0000}"/>
    <cellStyle name="Accent2 - 20%" xfId="193" xr:uid="{00000000-0005-0000-0000-0000470C0000}"/>
    <cellStyle name="Accent2 - 40%" xfId="194" xr:uid="{00000000-0005-0000-0000-0000480C0000}"/>
    <cellStyle name="Accent2 - 60%" xfId="195" xr:uid="{00000000-0005-0000-0000-0000490C0000}"/>
    <cellStyle name="Accent2 2" xfId="3331" xr:uid="{00000000-0005-0000-0000-00004A0C0000}"/>
    <cellStyle name="Accent2 3" xfId="3332" xr:uid="{00000000-0005-0000-0000-00004B0C0000}"/>
    <cellStyle name="Accent3 - 20%" xfId="196" xr:uid="{00000000-0005-0000-0000-00004C0C0000}"/>
    <cellStyle name="Accent3 - 40%" xfId="197" xr:uid="{00000000-0005-0000-0000-00004D0C0000}"/>
    <cellStyle name="Accent3 - 60%" xfId="198" xr:uid="{00000000-0005-0000-0000-00004E0C0000}"/>
    <cellStyle name="Accent3 2" xfId="3333" xr:uid="{00000000-0005-0000-0000-00004F0C0000}"/>
    <cellStyle name="Accent3 3" xfId="3334" xr:uid="{00000000-0005-0000-0000-0000500C0000}"/>
    <cellStyle name="Accent4 - 20%" xfId="199" xr:uid="{00000000-0005-0000-0000-0000510C0000}"/>
    <cellStyle name="Accent4 - 40%" xfId="200" xr:uid="{00000000-0005-0000-0000-0000520C0000}"/>
    <cellStyle name="Accent4 - 60%" xfId="201" xr:uid="{00000000-0005-0000-0000-0000530C0000}"/>
    <cellStyle name="Accent4 2" xfId="3335" xr:uid="{00000000-0005-0000-0000-0000540C0000}"/>
    <cellStyle name="Accent4 3" xfId="3336" xr:uid="{00000000-0005-0000-0000-0000550C0000}"/>
    <cellStyle name="Accent5 - 20%" xfId="202" xr:uid="{00000000-0005-0000-0000-0000560C0000}"/>
    <cellStyle name="Accent5 - 40%" xfId="203" xr:uid="{00000000-0005-0000-0000-0000570C0000}"/>
    <cellStyle name="Accent5 - 60%" xfId="204" xr:uid="{00000000-0005-0000-0000-0000580C0000}"/>
    <cellStyle name="Accent5 2" xfId="3337" xr:uid="{00000000-0005-0000-0000-0000590C0000}"/>
    <cellStyle name="Accent5 3" xfId="3338" xr:uid="{00000000-0005-0000-0000-00005A0C0000}"/>
    <cellStyle name="Accent6 - 20%" xfId="205" xr:uid="{00000000-0005-0000-0000-00005B0C0000}"/>
    <cellStyle name="Accent6 - 40%" xfId="206" xr:uid="{00000000-0005-0000-0000-00005C0C0000}"/>
    <cellStyle name="Accent6 - 60%" xfId="207" xr:uid="{00000000-0005-0000-0000-00005D0C0000}"/>
    <cellStyle name="Accent6 2" xfId="3339" xr:uid="{00000000-0005-0000-0000-00005E0C0000}"/>
    <cellStyle name="Accent6 3" xfId="3340" xr:uid="{00000000-0005-0000-0000-00005F0C0000}"/>
    <cellStyle name="Akcent 1" xfId="208" xr:uid="{00000000-0005-0000-0000-0000600C0000}"/>
    <cellStyle name="Akcent 2" xfId="209" xr:uid="{00000000-0005-0000-0000-0000610C0000}"/>
    <cellStyle name="Akcent 3" xfId="210" xr:uid="{00000000-0005-0000-0000-0000620C0000}"/>
    <cellStyle name="Akcent 4" xfId="211" xr:uid="{00000000-0005-0000-0000-0000630C0000}"/>
    <cellStyle name="Akcent 5" xfId="212" xr:uid="{00000000-0005-0000-0000-0000640C0000}"/>
    <cellStyle name="Akcent 6" xfId="213" xr:uid="{00000000-0005-0000-0000-0000650C0000}"/>
    <cellStyle name="alternate" xfId="214" xr:uid="{00000000-0005-0000-0000-0000660C0000}"/>
    <cellStyle name="Anteckning" xfId="3341" xr:uid="{00000000-0005-0000-0000-0000670C0000}"/>
    <cellStyle name="ar-h1" xfId="6" xr:uid="{00000000-0005-0000-0000-0000680C0000}"/>
    <cellStyle name="ar-h3" xfId="7" xr:uid="{00000000-0005-0000-0000-0000690C0000}"/>
    <cellStyle name="ar-hilite" xfId="10" xr:uid="{00000000-0005-0000-0000-00006A0C0000}"/>
    <cellStyle name="ar-hilite 2" xfId="16" xr:uid="{00000000-0005-0000-0000-00006B0C0000}"/>
    <cellStyle name="ar-hilite-total" xfId="12" xr:uid="{00000000-0005-0000-0000-00006C0C0000}"/>
    <cellStyle name="ar-hilite-total 2" xfId="3974" xr:uid="{B044DADF-1FC5-4ED3-BE3D-3CA739393990}"/>
    <cellStyle name="ar-small-thead-1_font15" xfId="8" xr:uid="{00000000-0005-0000-0000-00006D0C0000}"/>
    <cellStyle name="ar-small-thead-1_font15 2" xfId="3972" xr:uid="{B734B480-FBE4-4961-A34A-8F676A7CF627}"/>
    <cellStyle name="ar-small-thead-1-noblod" xfId="9" xr:uid="{00000000-0005-0000-0000-00006E0C0000}"/>
    <cellStyle name="ar-total" xfId="11" xr:uid="{00000000-0005-0000-0000-00006F0C0000}"/>
    <cellStyle name="ar-total 2" xfId="15" xr:uid="{00000000-0005-0000-0000-0000700C0000}"/>
    <cellStyle name="ar-total 3" xfId="3973" xr:uid="{6BFBAB2F-2529-4FBC-A2BE-A692D45DE98A}"/>
    <cellStyle name="ar-total-no-bold" xfId="13" xr:uid="{00000000-0005-0000-0000-0000710C0000}"/>
    <cellStyle name="Bad 2" xfId="3342" xr:uid="{00000000-0005-0000-0000-0000720C0000}"/>
    <cellStyle name="Bad 3" xfId="3343" xr:uid="{00000000-0005-0000-0000-0000730C0000}"/>
    <cellStyle name="Beräkning" xfId="3344" xr:uid="{00000000-0005-0000-0000-0000740C0000}"/>
    <cellStyle name="Bold/Border" xfId="215" xr:uid="{00000000-0005-0000-0000-0000750C0000}"/>
    <cellStyle name="Bra" xfId="3345" xr:uid="{00000000-0005-0000-0000-0000760C0000}"/>
    <cellStyle name="Bullet" xfId="216" xr:uid="{00000000-0005-0000-0000-0000770C0000}"/>
    <cellStyle name="Calculation 2" xfId="3346" xr:uid="{00000000-0005-0000-0000-0000780C0000}"/>
    <cellStyle name="Calculation 3" xfId="3347" xr:uid="{00000000-0005-0000-0000-0000790C0000}"/>
    <cellStyle name="Check Cell 2" xfId="3348" xr:uid="{00000000-0005-0000-0000-00007A0C0000}"/>
    <cellStyle name="Check Cell 3" xfId="3349" xr:uid="{00000000-0005-0000-0000-00007B0C0000}"/>
    <cellStyle name="comma - value" xfId="217" xr:uid="{00000000-0005-0000-0000-00007D0C0000}"/>
    <cellStyle name="Comma 2" xfId="4" xr:uid="{00000000-0005-0000-0000-00007E0C0000}"/>
    <cellStyle name="Comma 2 2" xfId="26" xr:uid="{00000000-0005-0000-0000-00007F0C0000}"/>
    <cellStyle name="Comma 2_Notes 6-7" xfId="218" xr:uid="{00000000-0005-0000-0000-0000800C0000}"/>
    <cellStyle name="Comma0" xfId="219" xr:uid="{00000000-0005-0000-0000-0000810C0000}"/>
    <cellStyle name="Comma0 - Modelo1" xfId="220" xr:uid="{00000000-0005-0000-0000-0000820C0000}"/>
    <cellStyle name="Comma0 - Style1" xfId="221" xr:uid="{00000000-0005-0000-0000-0000830C0000}"/>
    <cellStyle name="Comma1 - Modelo2" xfId="222" xr:uid="{00000000-0005-0000-0000-0000840C0000}"/>
    <cellStyle name="Comma1 - Style2" xfId="223" xr:uid="{00000000-0005-0000-0000-0000850C0000}"/>
    <cellStyle name="Dane wejściowe" xfId="224" xr:uid="{00000000-0005-0000-0000-0000860C0000}"/>
    <cellStyle name="Dane wyjściowe" xfId="225" xr:uid="{00000000-0005-0000-0000-0000870C0000}"/>
    <cellStyle name="Dash" xfId="226" xr:uid="{00000000-0005-0000-0000-0000880C0000}"/>
    <cellStyle name="Date" xfId="227" xr:uid="{00000000-0005-0000-0000-0000890C0000}"/>
    <cellStyle name="Dato" xfId="228" xr:uid="{00000000-0005-0000-0000-00008A0C0000}"/>
    <cellStyle name="Dia" xfId="229" xr:uid="{00000000-0005-0000-0000-00008B0C0000}"/>
    <cellStyle name="Dobre" xfId="230" xr:uid="{00000000-0005-0000-0000-00008C0C0000}"/>
    <cellStyle name="done" xfId="231" xr:uid="{00000000-0005-0000-0000-00008D0C0000}"/>
    <cellStyle name="Dziesiêtny [0]_1" xfId="232" xr:uid="{00000000-0005-0000-0000-00008E0C0000}"/>
    <cellStyle name="Dziesiêtny_1" xfId="233" xr:uid="{00000000-0005-0000-0000-00008F0C0000}"/>
    <cellStyle name="Dålig" xfId="3350" xr:uid="{00000000-0005-0000-0000-0000900C0000}"/>
    <cellStyle name="En dec" xfId="234" xr:uid="{00000000-0005-0000-0000-0000910C0000}"/>
    <cellStyle name="Encabez1" xfId="235" xr:uid="{00000000-0005-0000-0000-0000920C0000}"/>
    <cellStyle name="Encabez2" xfId="236" xr:uid="{00000000-0005-0000-0000-0000930C0000}"/>
    <cellStyle name="Euro" xfId="237" xr:uid="{00000000-0005-0000-0000-0000940C0000}"/>
    <cellStyle name="Explanatory Text 2" xfId="3351" xr:uid="{00000000-0005-0000-0000-0000950C0000}"/>
    <cellStyle name="Explanatory Text 3" xfId="3352" xr:uid="{00000000-0005-0000-0000-0000960C0000}"/>
    <cellStyle name="F2" xfId="238" xr:uid="{00000000-0005-0000-0000-0000970C0000}"/>
    <cellStyle name="F3" xfId="239" xr:uid="{00000000-0005-0000-0000-0000980C0000}"/>
    <cellStyle name="F4" xfId="240" xr:uid="{00000000-0005-0000-0000-0000990C0000}"/>
    <cellStyle name="F5" xfId="241" xr:uid="{00000000-0005-0000-0000-00009A0C0000}"/>
    <cellStyle name="F6" xfId="242" xr:uid="{00000000-0005-0000-0000-00009B0C0000}"/>
    <cellStyle name="F7" xfId="243" xr:uid="{00000000-0005-0000-0000-00009C0C0000}"/>
    <cellStyle name="F8" xfId="244" xr:uid="{00000000-0005-0000-0000-00009D0C0000}"/>
    <cellStyle name="Fijo" xfId="245" xr:uid="{00000000-0005-0000-0000-00009E0C0000}"/>
    <cellStyle name="Financiero" xfId="246" xr:uid="{00000000-0005-0000-0000-00009F0C0000}"/>
    <cellStyle name="Färg1" xfId="3353" xr:uid="{00000000-0005-0000-0000-0000A00C0000}"/>
    <cellStyle name="Färg2" xfId="3354" xr:uid="{00000000-0005-0000-0000-0000A10C0000}"/>
    <cellStyle name="Färg3" xfId="3355" xr:uid="{00000000-0005-0000-0000-0000A20C0000}"/>
    <cellStyle name="Färg4" xfId="3356" xr:uid="{00000000-0005-0000-0000-0000A30C0000}"/>
    <cellStyle name="Färg5" xfId="3357" xr:uid="{00000000-0005-0000-0000-0000A40C0000}"/>
    <cellStyle name="Färg6" xfId="3358" xr:uid="{00000000-0005-0000-0000-0000A50C0000}"/>
    <cellStyle name="Förklarande text" xfId="3359" xr:uid="{00000000-0005-0000-0000-0000A60C0000}"/>
    <cellStyle name="Good 2" xfId="3360" xr:uid="{00000000-0005-0000-0000-0000A70C0000}"/>
    <cellStyle name="Good 3" xfId="3361" xr:uid="{00000000-0005-0000-0000-0000A80C0000}"/>
    <cellStyle name="Grey" xfId="247" xr:uid="{00000000-0005-0000-0000-0000A90C0000}"/>
    <cellStyle name="Header1" xfId="248" xr:uid="{00000000-0005-0000-0000-0000AA0C0000}"/>
    <cellStyle name="Header2" xfId="249" xr:uid="{00000000-0005-0000-0000-0000AB0C0000}"/>
    <cellStyle name="Header2 2" xfId="3983" xr:uid="{F3C504B3-87FF-465E-83E1-CA53B687D5FC}"/>
    <cellStyle name="Heading 1 2" xfId="3362" xr:uid="{00000000-0005-0000-0000-0000AC0C0000}"/>
    <cellStyle name="Heading 1 3" xfId="3363" xr:uid="{00000000-0005-0000-0000-0000AD0C0000}"/>
    <cellStyle name="Heading 2 2" xfId="3364" xr:uid="{00000000-0005-0000-0000-0000AE0C0000}"/>
    <cellStyle name="Heading 2 3" xfId="3365" xr:uid="{00000000-0005-0000-0000-0000AF0C0000}"/>
    <cellStyle name="Heading 3 2" xfId="3366" xr:uid="{00000000-0005-0000-0000-0000B00C0000}"/>
    <cellStyle name="Heading 3 3" xfId="3367" xr:uid="{00000000-0005-0000-0000-0000B10C0000}"/>
    <cellStyle name="Heading 4 2" xfId="3368" xr:uid="{00000000-0005-0000-0000-0000B20C0000}"/>
    <cellStyle name="Heading 4 3" xfId="3369" xr:uid="{00000000-0005-0000-0000-0000B30C0000}"/>
    <cellStyle name="Hyperlinkki" xfId="250" xr:uid="{00000000-0005-0000-0000-0000B40C0000}"/>
    <cellStyle name="Indata" xfId="3370" xr:uid="{00000000-0005-0000-0000-0000B50C0000}"/>
    <cellStyle name="Input [yellow]" xfId="251" xr:uid="{00000000-0005-0000-0000-0000B60C0000}"/>
    <cellStyle name="Input 2" xfId="3371" xr:uid="{00000000-0005-0000-0000-0000B70C0000}"/>
    <cellStyle name="Input 3" xfId="3372" xr:uid="{00000000-0005-0000-0000-0000B80C0000}"/>
    <cellStyle name="InputBlueFont" xfId="252" xr:uid="{00000000-0005-0000-0000-0000B90C0000}"/>
    <cellStyle name="Komórka połączona" xfId="253" xr:uid="{00000000-0005-0000-0000-0000BA0C0000}"/>
    <cellStyle name="Komórka zaznaczona" xfId="254" xr:uid="{00000000-0005-0000-0000-0000BB0C0000}"/>
    <cellStyle name="Konto" xfId="255" xr:uid="{00000000-0005-0000-0000-0000BC0C0000}"/>
    <cellStyle name="Kontrollcell" xfId="3373" xr:uid="{00000000-0005-0000-0000-0000BD0C0000}"/>
    <cellStyle name="Linked Cell 2" xfId="3374" xr:uid="{00000000-0005-0000-0000-0000BE0C0000}"/>
    <cellStyle name="Linked Cell 3" xfId="3375" xr:uid="{00000000-0005-0000-0000-0000BF0C0000}"/>
    <cellStyle name="Länkad cell" xfId="3376" xr:uid="{00000000-0005-0000-0000-0000C00C0000}"/>
    <cellStyle name="Millares [0]_10 AVERIAS MASIVAS + ANT" xfId="256" xr:uid="{00000000-0005-0000-0000-0000C10C0000}"/>
    <cellStyle name="Millares_10 AVERIAS MASIVAS + ANT" xfId="257" xr:uid="{00000000-0005-0000-0000-0000C20C0000}"/>
    <cellStyle name="Millions" xfId="258" xr:uid="{00000000-0005-0000-0000-0000C30C0000}"/>
    <cellStyle name="Moneda [0]_10 AVERIAS MASIVAS + ANT" xfId="259" xr:uid="{00000000-0005-0000-0000-0000C40C0000}"/>
    <cellStyle name="Moneda_10 AVERIAS MASIVAS + ANT" xfId="260" xr:uid="{00000000-0005-0000-0000-0000C50C0000}"/>
    <cellStyle name="Nagłówek 1" xfId="261" xr:uid="{00000000-0005-0000-0000-0000C60C0000}"/>
    <cellStyle name="Nagłówek 2" xfId="262" xr:uid="{00000000-0005-0000-0000-0000C70C0000}"/>
    <cellStyle name="Nagłówek 3" xfId="263" xr:uid="{00000000-0005-0000-0000-0000C80C0000}"/>
    <cellStyle name="Nagłówek 4" xfId="264" xr:uid="{00000000-0005-0000-0000-0000C90C0000}"/>
    <cellStyle name="Navn" xfId="265" xr:uid="{00000000-0005-0000-0000-0000CA0C0000}"/>
    <cellStyle name="Neutral 2" xfId="3377" xr:uid="{00000000-0005-0000-0000-0000CB0C0000}"/>
    <cellStyle name="Neutral 3" xfId="3378" xr:uid="{00000000-0005-0000-0000-0000CC0C0000}"/>
    <cellStyle name="Neutralne" xfId="266" xr:uid="{00000000-0005-0000-0000-0000CD0C0000}"/>
    <cellStyle name="Niezdef." xfId="267" xr:uid="{00000000-0005-0000-0000-0000CE0C0000}"/>
    <cellStyle name="Normaali_12" xfId="268" xr:uid="{00000000-0005-0000-0000-0000CF0C0000}"/>
    <cellStyle name="Normal" xfId="0" builtinId="0"/>
    <cellStyle name="Normal - Style1" xfId="269" xr:uid="{00000000-0005-0000-0000-0000D10C0000}"/>
    <cellStyle name="Normal 10" xfId="3379" xr:uid="{00000000-0005-0000-0000-0000D20C0000}"/>
    <cellStyle name="Normal 100" xfId="3380" xr:uid="{00000000-0005-0000-0000-0000D30C0000}"/>
    <cellStyle name="Normal 101" xfId="3381" xr:uid="{00000000-0005-0000-0000-0000D40C0000}"/>
    <cellStyle name="Normal 102" xfId="3382" xr:uid="{00000000-0005-0000-0000-0000D50C0000}"/>
    <cellStyle name="Normal 103" xfId="3383" xr:uid="{00000000-0005-0000-0000-0000D60C0000}"/>
    <cellStyle name="Normal 104" xfId="3384" xr:uid="{00000000-0005-0000-0000-0000D70C0000}"/>
    <cellStyle name="Normal 105" xfId="3385" xr:uid="{00000000-0005-0000-0000-0000D80C0000}"/>
    <cellStyle name="Normal 106" xfId="3386" xr:uid="{00000000-0005-0000-0000-0000D90C0000}"/>
    <cellStyle name="Normal 107" xfId="3387" xr:uid="{00000000-0005-0000-0000-0000DA0C0000}"/>
    <cellStyle name="Normal 108" xfId="3388" xr:uid="{00000000-0005-0000-0000-0000DB0C0000}"/>
    <cellStyle name="Normal 109" xfId="3389" xr:uid="{00000000-0005-0000-0000-0000DC0C0000}"/>
    <cellStyle name="Normal 11" xfId="3390" xr:uid="{00000000-0005-0000-0000-0000DD0C0000}"/>
    <cellStyle name="Normal 110" xfId="3391" xr:uid="{00000000-0005-0000-0000-0000DE0C0000}"/>
    <cellStyle name="Normal 111" xfId="3392" xr:uid="{00000000-0005-0000-0000-0000DF0C0000}"/>
    <cellStyle name="Normal 112" xfId="3393" xr:uid="{00000000-0005-0000-0000-0000E00C0000}"/>
    <cellStyle name="Normal 113" xfId="3394" xr:uid="{00000000-0005-0000-0000-0000E10C0000}"/>
    <cellStyle name="Normal 114" xfId="3395" xr:uid="{00000000-0005-0000-0000-0000E20C0000}"/>
    <cellStyle name="Normal 115" xfId="3396" xr:uid="{00000000-0005-0000-0000-0000E30C0000}"/>
    <cellStyle name="Normal 116" xfId="3397" xr:uid="{00000000-0005-0000-0000-0000E40C0000}"/>
    <cellStyle name="Normal 117" xfId="3398" xr:uid="{00000000-0005-0000-0000-0000E50C0000}"/>
    <cellStyle name="Normal 118" xfId="3399" xr:uid="{00000000-0005-0000-0000-0000E60C0000}"/>
    <cellStyle name="Normal 119" xfId="3400" xr:uid="{00000000-0005-0000-0000-0000E70C0000}"/>
    <cellStyle name="Normal 12" xfId="3401" xr:uid="{00000000-0005-0000-0000-0000E80C0000}"/>
    <cellStyle name="Normal 120" xfId="3402" xr:uid="{00000000-0005-0000-0000-0000E90C0000}"/>
    <cellStyle name="Normal 121" xfId="3403" xr:uid="{00000000-0005-0000-0000-0000EA0C0000}"/>
    <cellStyle name="Normal 122" xfId="3404" xr:uid="{00000000-0005-0000-0000-0000EB0C0000}"/>
    <cellStyle name="Normal 123" xfId="3405" xr:uid="{00000000-0005-0000-0000-0000EC0C0000}"/>
    <cellStyle name="Normal 124" xfId="3406" xr:uid="{00000000-0005-0000-0000-0000ED0C0000}"/>
    <cellStyle name="Normal 125" xfId="3407" xr:uid="{00000000-0005-0000-0000-0000EE0C0000}"/>
    <cellStyle name="Normal 126" xfId="3408" xr:uid="{00000000-0005-0000-0000-0000EF0C0000}"/>
    <cellStyle name="Normal 127" xfId="3409" xr:uid="{00000000-0005-0000-0000-0000F00C0000}"/>
    <cellStyle name="Normal 128" xfId="3410" xr:uid="{00000000-0005-0000-0000-0000F10C0000}"/>
    <cellStyle name="Normal 129" xfId="3411" xr:uid="{00000000-0005-0000-0000-0000F20C0000}"/>
    <cellStyle name="Normal 13" xfId="3412" xr:uid="{00000000-0005-0000-0000-0000F30C0000}"/>
    <cellStyle name="Normal 130" xfId="3413" xr:uid="{00000000-0005-0000-0000-0000F40C0000}"/>
    <cellStyle name="Normal 131" xfId="3414" xr:uid="{00000000-0005-0000-0000-0000F50C0000}"/>
    <cellStyle name="Normal 132" xfId="3415" xr:uid="{00000000-0005-0000-0000-0000F60C0000}"/>
    <cellStyle name="Normal 133" xfId="3416" xr:uid="{00000000-0005-0000-0000-0000F70C0000}"/>
    <cellStyle name="Normal 134" xfId="3417" xr:uid="{00000000-0005-0000-0000-0000F80C0000}"/>
    <cellStyle name="Normal 135" xfId="3418" xr:uid="{00000000-0005-0000-0000-0000F90C0000}"/>
    <cellStyle name="Normal 136" xfId="3419" xr:uid="{00000000-0005-0000-0000-0000FA0C0000}"/>
    <cellStyle name="Normal 137" xfId="3420" xr:uid="{00000000-0005-0000-0000-0000FB0C0000}"/>
    <cellStyle name="Normal 138" xfId="3421" xr:uid="{00000000-0005-0000-0000-0000FC0C0000}"/>
    <cellStyle name="Normal 139" xfId="3422" xr:uid="{00000000-0005-0000-0000-0000FD0C0000}"/>
    <cellStyle name="Normal 14" xfId="3423" xr:uid="{00000000-0005-0000-0000-0000FE0C0000}"/>
    <cellStyle name="Normal 140" xfId="3424" xr:uid="{00000000-0005-0000-0000-0000FF0C0000}"/>
    <cellStyle name="Normal 141" xfId="3425" xr:uid="{00000000-0005-0000-0000-0000000D0000}"/>
    <cellStyle name="Normal 142" xfId="3426" xr:uid="{00000000-0005-0000-0000-0000010D0000}"/>
    <cellStyle name="Normal 143" xfId="3427" xr:uid="{00000000-0005-0000-0000-0000020D0000}"/>
    <cellStyle name="Normal 144" xfId="3428" xr:uid="{00000000-0005-0000-0000-0000030D0000}"/>
    <cellStyle name="Normal 145" xfId="3429" xr:uid="{00000000-0005-0000-0000-0000040D0000}"/>
    <cellStyle name="Normal 146" xfId="3430" xr:uid="{00000000-0005-0000-0000-0000050D0000}"/>
    <cellStyle name="Normal 147" xfId="3431" xr:uid="{00000000-0005-0000-0000-0000060D0000}"/>
    <cellStyle name="Normal 148" xfId="3432" xr:uid="{00000000-0005-0000-0000-0000070D0000}"/>
    <cellStyle name="Normal 149" xfId="3433" xr:uid="{00000000-0005-0000-0000-0000080D0000}"/>
    <cellStyle name="Normal 15" xfId="3434" xr:uid="{00000000-0005-0000-0000-0000090D0000}"/>
    <cellStyle name="Normal 150" xfId="3435" xr:uid="{00000000-0005-0000-0000-00000A0D0000}"/>
    <cellStyle name="Normal 151" xfId="3436" xr:uid="{00000000-0005-0000-0000-00000B0D0000}"/>
    <cellStyle name="Normal 152" xfId="3437" xr:uid="{00000000-0005-0000-0000-00000C0D0000}"/>
    <cellStyle name="Normal 153" xfId="3438" xr:uid="{00000000-0005-0000-0000-00000D0D0000}"/>
    <cellStyle name="Normal 154" xfId="3439" xr:uid="{00000000-0005-0000-0000-00000E0D0000}"/>
    <cellStyle name="Normal 155" xfId="3440" xr:uid="{00000000-0005-0000-0000-00000F0D0000}"/>
    <cellStyle name="Normal 156" xfId="3441" xr:uid="{00000000-0005-0000-0000-0000100D0000}"/>
    <cellStyle name="Normal 157" xfId="3442" xr:uid="{00000000-0005-0000-0000-0000110D0000}"/>
    <cellStyle name="Normal 157 10" xfId="3443" xr:uid="{00000000-0005-0000-0000-0000120D0000}"/>
    <cellStyle name="Normal 157 2" xfId="3444" xr:uid="{00000000-0005-0000-0000-0000130D0000}"/>
    <cellStyle name="Normal 157 2 2" xfId="3445" xr:uid="{00000000-0005-0000-0000-0000140D0000}"/>
    <cellStyle name="Normal 157 2 2 2" xfId="3446" xr:uid="{00000000-0005-0000-0000-0000150D0000}"/>
    <cellStyle name="Normal 157 2 3" xfId="3447" xr:uid="{00000000-0005-0000-0000-0000160D0000}"/>
    <cellStyle name="Normal 157 2 3 2" xfId="3448" xr:uid="{00000000-0005-0000-0000-0000170D0000}"/>
    <cellStyle name="Normal 157 2 4" xfId="3449" xr:uid="{00000000-0005-0000-0000-0000180D0000}"/>
    <cellStyle name="Normal 157 2 4 2" xfId="3450" xr:uid="{00000000-0005-0000-0000-0000190D0000}"/>
    <cellStyle name="Normal 157 2 5" xfId="3451" xr:uid="{00000000-0005-0000-0000-00001A0D0000}"/>
    <cellStyle name="Normal 157 2 5 2" xfId="3452" xr:uid="{00000000-0005-0000-0000-00001B0D0000}"/>
    <cellStyle name="Normal 157 2 6" xfId="3453" xr:uid="{00000000-0005-0000-0000-00001C0D0000}"/>
    <cellStyle name="Normal 157 2 6 2" xfId="3454" xr:uid="{00000000-0005-0000-0000-00001D0D0000}"/>
    <cellStyle name="Normal 157 2 7" xfId="3455" xr:uid="{00000000-0005-0000-0000-00001E0D0000}"/>
    <cellStyle name="Normal 157 2 7 2" xfId="3456" xr:uid="{00000000-0005-0000-0000-00001F0D0000}"/>
    <cellStyle name="Normal 157 2 8" xfId="3457" xr:uid="{00000000-0005-0000-0000-0000200D0000}"/>
    <cellStyle name="Normal 157 3" xfId="3458" xr:uid="{00000000-0005-0000-0000-0000210D0000}"/>
    <cellStyle name="Normal 157 3 2" xfId="3459" xr:uid="{00000000-0005-0000-0000-0000220D0000}"/>
    <cellStyle name="Normal 157 3 2 2" xfId="3460" xr:uid="{00000000-0005-0000-0000-0000230D0000}"/>
    <cellStyle name="Normal 157 3 3" xfId="3461" xr:uid="{00000000-0005-0000-0000-0000240D0000}"/>
    <cellStyle name="Normal 157 3 3 2" xfId="3462" xr:uid="{00000000-0005-0000-0000-0000250D0000}"/>
    <cellStyle name="Normal 157 3 4" xfId="3463" xr:uid="{00000000-0005-0000-0000-0000260D0000}"/>
    <cellStyle name="Normal 157 3 4 2" xfId="3464" xr:uid="{00000000-0005-0000-0000-0000270D0000}"/>
    <cellStyle name="Normal 157 3 5" xfId="3465" xr:uid="{00000000-0005-0000-0000-0000280D0000}"/>
    <cellStyle name="Normal 157 3 5 2" xfId="3466" xr:uid="{00000000-0005-0000-0000-0000290D0000}"/>
    <cellStyle name="Normal 157 3 6" xfId="3467" xr:uid="{00000000-0005-0000-0000-00002A0D0000}"/>
    <cellStyle name="Normal 157 3 6 2" xfId="3468" xr:uid="{00000000-0005-0000-0000-00002B0D0000}"/>
    <cellStyle name="Normal 157 3 7" xfId="3469" xr:uid="{00000000-0005-0000-0000-00002C0D0000}"/>
    <cellStyle name="Normal 157 4" xfId="3470" xr:uid="{00000000-0005-0000-0000-00002D0D0000}"/>
    <cellStyle name="Normal 157 4 2" xfId="3471" xr:uid="{00000000-0005-0000-0000-00002E0D0000}"/>
    <cellStyle name="Normal 157 5" xfId="3472" xr:uid="{00000000-0005-0000-0000-00002F0D0000}"/>
    <cellStyle name="Normal 157 5 2" xfId="3473" xr:uid="{00000000-0005-0000-0000-0000300D0000}"/>
    <cellStyle name="Normal 157 6" xfId="3474" xr:uid="{00000000-0005-0000-0000-0000310D0000}"/>
    <cellStyle name="Normal 157 6 2" xfId="3475" xr:uid="{00000000-0005-0000-0000-0000320D0000}"/>
    <cellStyle name="Normal 157 7" xfId="3476" xr:uid="{00000000-0005-0000-0000-0000330D0000}"/>
    <cellStyle name="Normal 157 7 2" xfId="3477" xr:uid="{00000000-0005-0000-0000-0000340D0000}"/>
    <cellStyle name="Normal 157 8" xfId="3478" xr:uid="{00000000-0005-0000-0000-0000350D0000}"/>
    <cellStyle name="Normal 157 8 2" xfId="3479" xr:uid="{00000000-0005-0000-0000-0000360D0000}"/>
    <cellStyle name="Normal 157 9" xfId="3480" xr:uid="{00000000-0005-0000-0000-0000370D0000}"/>
    <cellStyle name="Normal 157 9 2" xfId="3481" xr:uid="{00000000-0005-0000-0000-0000380D0000}"/>
    <cellStyle name="Normal 157_ACCOUNT" xfId="3482" xr:uid="{00000000-0005-0000-0000-0000390D0000}"/>
    <cellStyle name="Normal 158" xfId="3483" xr:uid="{00000000-0005-0000-0000-00003A0D0000}"/>
    <cellStyle name="Normal 159" xfId="3484" xr:uid="{00000000-0005-0000-0000-00003B0D0000}"/>
    <cellStyle name="Normal 159 10" xfId="3485" xr:uid="{00000000-0005-0000-0000-00003C0D0000}"/>
    <cellStyle name="Normal 159 2" xfId="3486" xr:uid="{00000000-0005-0000-0000-00003D0D0000}"/>
    <cellStyle name="Normal 159 2 2" xfId="3487" xr:uid="{00000000-0005-0000-0000-00003E0D0000}"/>
    <cellStyle name="Normal 159 2 2 2" xfId="3488" xr:uid="{00000000-0005-0000-0000-00003F0D0000}"/>
    <cellStyle name="Normal 159 2 3" xfId="3489" xr:uid="{00000000-0005-0000-0000-0000400D0000}"/>
    <cellStyle name="Normal 159 2 3 2" xfId="3490" xr:uid="{00000000-0005-0000-0000-0000410D0000}"/>
    <cellStyle name="Normal 159 2 4" xfId="3491" xr:uid="{00000000-0005-0000-0000-0000420D0000}"/>
    <cellStyle name="Normal 159 2 4 2" xfId="3492" xr:uid="{00000000-0005-0000-0000-0000430D0000}"/>
    <cellStyle name="Normal 159 2 5" xfId="3493" xr:uid="{00000000-0005-0000-0000-0000440D0000}"/>
    <cellStyle name="Normal 159 2 5 2" xfId="3494" xr:uid="{00000000-0005-0000-0000-0000450D0000}"/>
    <cellStyle name="Normal 159 2 6" xfId="3495" xr:uid="{00000000-0005-0000-0000-0000460D0000}"/>
    <cellStyle name="Normal 159 2 6 2" xfId="3496" xr:uid="{00000000-0005-0000-0000-0000470D0000}"/>
    <cellStyle name="Normal 159 2 7" xfId="3497" xr:uid="{00000000-0005-0000-0000-0000480D0000}"/>
    <cellStyle name="Normal 159 2 7 2" xfId="3498" xr:uid="{00000000-0005-0000-0000-0000490D0000}"/>
    <cellStyle name="Normal 159 2 8" xfId="3499" xr:uid="{00000000-0005-0000-0000-00004A0D0000}"/>
    <cellStyle name="Normal 159 3" xfId="3500" xr:uid="{00000000-0005-0000-0000-00004B0D0000}"/>
    <cellStyle name="Normal 159 3 2" xfId="3501" xr:uid="{00000000-0005-0000-0000-00004C0D0000}"/>
    <cellStyle name="Normal 159 3 2 2" xfId="3502" xr:uid="{00000000-0005-0000-0000-00004D0D0000}"/>
    <cellStyle name="Normal 159 3 3" xfId="3503" xr:uid="{00000000-0005-0000-0000-00004E0D0000}"/>
    <cellStyle name="Normal 159 3 3 2" xfId="3504" xr:uid="{00000000-0005-0000-0000-00004F0D0000}"/>
    <cellStyle name="Normal 159 3 4" xfId="3505" xr:uid="{00000000-0005-0000-0000-0000500D0000}"/>
    <cellStyle name="Normal 159 3 4 2" xfId="3506" xr:uid="{00000000-0005-0000-0000-0000510D0000}"/>
    <cellStyle name="Normal 159 3 5" xfId="3507" xr:uid="{00000000-0005-0000-0000-0000520D0000}"/>
    <cellStyle name="Normal 159 3 5 2" xfId="3508" xr:uid="{00000000-0005-0000-0000-0000530D0000}"/>
    <cellStyle name="Normal 159 3 6" xfId="3509" xr:uid="{00000000-0005-0000-0000-0000540D0000}"/>
    <cellStyle name="Normal 159 3 6 2" xfId="3510" xr:uid="{00000000-0005-0000-0000-0000550D0000}"/>
    <cellStyle name="Normal 159 3 7" xfId="3511" xr:uid="{00000000-0005-0000-0000-0000560D0000}"/>
    <cellStyle name="Normal 159 4" xfId="3512" xr:uid="{00000000-0005-0000-0000-0000570D0000}"/>
    <cellStyle name="Normal 159 4 2" xfId="3513" xr:uid="{00000000-0005-0000-0000-0000580D0000}"/>
    <cellStyle name="Normal 159 5" xfId="3514" xr:uid="{00000000-0005-0000-0000-0000590D0000}"/>
    <cellStyle name="Normal 159 5 2" xfId="3515" xr:uid="{00000000-0005-0000-0000-00005A0D0000}"/>
    <cellStyle name="Normal 159 6" xfId="3516" xr:uid="{00000000-0005-0000-0000-00005B0D0000}"/>
    <cellStyle name="Normal 159 6 2" xfId="3517" xr:uid="{00000000-0005-0000-0000-00005C0D0000}"/>
    <cellStyle name="Normal 159 7" xfId="3518" xr:uid="{00000000-0005-0000-0000-00005D0D0000}"/>
    <cellStyle name="Normal 159 7 2" xfId="3519" xr:uid="{00000000-0005-0000-0000-00005E0D0000}"/>
    <cellStyle name="Normal 159 8" xfId="3520" xr:uid="{00000000-0005-0000-0000-00005F0D0000}"/>
    <cellStyle name="Normal 159 8 2" xfId="3521" xr:uid="{00000000-0005-0000-0000-0000600D0000}"/>
    <cellStyle name="Normal 159 9" xfId="3522" xr:uid="{00000000-0005-0000-0000-0000610D0000}"/>
    <cellStyle name="Normal 159 9 2" xfId="3523" xr:uid="{00000000-0005-0000-0000-0000620D0000}"/>
    <cellStyle name="Normal 159_ACCOUNT" xfId="3524" xr:uid="{00000000-0005-0000-0000-0000630D0000}"/>
    <cellStyle name="Normal 16" xfId="3525" xr:uid="{00000000-0005-0000-0000-0000640D0000}"/>
    <cellStyle name="Normal 160" xfId="3526" xr:uid="{00000000-0005-0000-0000-0000650D0000}"/>
    <cellStyle name="Normal 161" xfId="3527" xr:uid="{00000000-0005-0000-0000-0000660D0000}"/>
    <cellStyle name="Normal 161 10" xfId="3528" xr:uid="{00000000-0005-0000-0000-0000670D0000}"/>
    <cellStyle name="Normal 161 2" xfId="3529" xr:uid="{00000000-0005-0000-0000-0000680D0000}"/>
    <cellStyle name="Normal 161 2 2" xfId="3530" xr:uid="{00000000-0005-0000-0000-0000690D0000}"/>
    <cellStyle name="Normal 161 2 2 2" xfId="3531" xr:uid="{00000000-0005-0000-0000-00006A0D0000}"/>
    <cellStyle name="Normal 161 2 3" xfId="3532" xr:uid="{00000000-0005-0000-0000-00006B0D0000}"/>
    <cellStyle name="Normal 161 2 3 2" xfId="3533" xr:uid="{00000000-0005-0000-0000-00006C0D0000}"/>
    <cellStyle name="Normal 161 2 4" xfId="3534" xr:uid="{00000000-0005-0000-0000-00006D0D0000}"/>
    <cellStyle name="Normal 161 2 4 2" xfId="3535" xr:uid="{00000000-0005-0000-0000-00006E0D0000}"/>
    <cellStyle name="Normal 161 2 5" xfId="3536" xr:uid="{00000000-0005-0000-0000-00006F0D0000}"/>
    <cellStyle name="Normal 161 2 5 2" xfId="3537" xr:uid="{00000000-0005-0000-0000-0000700D0000}"/>
    <cellStyle name="Normal 161 2 6" xfId="3538" xr:uid="{00000000-0005-0000-0000-0000710D0000}"/>
    <cellStyle name="Normal 161 2 6 2" xfId="3539" xr:uid="{00000000-0005-0000-0000-0000720D0000}"/>
    <cellStyle name="Normal 161 2 7" xfId="3540" xr:uid="{00000000-0005-0000-0000-0000730D0000}"/>
    <cellStyle name="Normal 161 2 7 2" xfId="3541" xr:uid="{00000000-0005-0000-0000-0000740D0000}"/>
    <cellStyle name="Normal 161 2 8" xfId="3542" xr:uid="{00000000-0005-0000-0000-0000750D0000}"/>
    <cellStyle name="Normal 161 3" xfId="3543" xr:uid="{00000000-0005-0000-0000-0000760D0000}"/>
    <cellStyle name="Normal 161 3 2" xfId="3544" xr:uid="{00000000-0005-0000-0000-0000770D0000}"/>
    <cellStyle name="Normal 161 3 2 2" xfId="3545" xr:uid="{00000000-0005-0000-0000-0000780D0000}"/>
    <cellStyle name="Normal 161 3 3" xfId="3546" xr:uid="{00000000-0005-0000-0000-0000790D0000}"/>
    <cellStyle name="Normal 161 3 3 2" xfId="3547" xr:uid="{00000000-0005-0000-0000-00007A0D0000}"/>
    <cellStyle name="Normal 161 3 4" xfId="3548" xr:uid="{00000000-0005-0000-0000-00007B0D0000}"/>
    <cellStyle name="Normal 161 3 4 2" xfId="3549" xr:uid="{00000000-0005-0000-0000-00007C0D0000}"/>
    <cellStyle name="Normal 161 3 5" xfId="3550" xr:uid="{00000000-0005-0000-0000-00007D0D0000}"/>
    <cellStyle name="Normal 161 3 5 2" xfId="3551" xr:uid="{00000000-0005-0000-0000-00007E0D0000}"/>
    <cellStyle name="Normal 161 3 6" xfId="3552" xr:uid="{00000000-0005-0000-0000-00007F0D0000}"/>
    <cellStyle name="Normal 161 3 6 2" xfId="3553" xr:uid="{00000000-0005-0000-0000-0000800D0000}"/>
    <cellStyle name="Normal 161 3 7" xfId="3554" xr:uid="{00000000-0005-0000-0000-0000810D0000}"/>
    <cellStyle name="Normal 161 4" xfId="3555" xr:uid="{00000000-0005-0000-0000-0000820D0000}"/>
    <cellStyle name="Normal 161 4 2" xfId="3556" xr:uid="{00000000-0005-0000-0000-0000830D0000}"/>
    <cellStyle name="Normal 161 5" xfId="3557" xr:uid="{00000000-0005-0000-0000-0000840D0000}"/>
    <cellStyle name="Normal 161 5 2" xfId="3558" xr:uid="{00000000-0005-0000-0000-0000850D0000}"/>
    <cellStyle name="Normal 161 6" xfId="3559" xr:uid="{00000000-0005-0000-0000-0000860D0000}"/>
    <cellStyle name="Normal 161 6 2" xfId="3560" xr:uid="{00000000-0005-0000-0000-0000870D0000}"/>
    <cellStyle name="Normal 161 7" xfId="3561" xr:uid="{00000000-0005-0000-0000-0000880D0000}"/>
    <cellStyle name="Normal 161 7 2" xfId="3562" xr:uid="{00000000-0005-0000-0000-0000890D0000}"/>
    <cellStyle name="Normal 161 8" xfId="3563" xr:uid="{00000000-0005-0000-0000-00008A0D0000}"/>
    <cellStyle name="Normal 161 8 2" xfId="3564" xr:uid="{00000000-0005-0000-0000-00008B0D0000}"/>
    <cellStyle name="Normal 161 9" xfId="3565" xr:uid="{00000000-0005-0000-0000-00008C0D0000}"/>
    <cellStyle name="Normal 161 9 2" xfId="3566" xr:uid="{00000000-0005-0000-0000-00008D0D0000}"/>
    <cellStyle name="Normal 161_ACCOUNT" xfId="3567" xr:uid="{00000000-0005-0000-0000-00008E0D0000}"/>
    <cellStyle name="Normal 162" xfId="3568" xr:uid="{00000000-0005-0000-0000-00008F0D0000}"/>
    <cellStyle name="Normal 163" xfId="3569" xr:uid="{00000000-0005-0000-0000-0000900D0000}"/>
    <cellStyle name="Normal 164" xfId="3570" xr:uid="{00000000-0005-0000-0000-0000910D0000}"/>
    <cellStyle name="Normal 165" xfId="3571" xr:uid="{00000000-0005-0000-0000-0000920D0000}"/>
    <cellStyle name="Normal 166" xfId="3572" xr:uid="{00000000-0005-0000-0000-0000930D0000}"/>
    <cellStyle name="Normal 167" xfId="3573" xr:uid="{00000000-0005-0000-0000-0000940D0000}"/>
    <cellStyle name="Normal 168" xfId="3574" xr:uid="{00000000-0005-0000-0000-0000950D0000}"/>
    <cellStyle name="Normal 169" xfId="3575" xr:uid="{00000000-0005-0000-0000-0000960D0000}"/>
    <cellStyle name="Normal 17" xfId="3576" xr:uid="{00000000-0005-0000-0000-0000970D0000}"/>
    <cellStyle name="Normal 170" xfId="3577" xr:uid="{00000000-0005-0000-0000-0000980D0000}"/>
    <cellStyle name="Normal 171" xfId="3578" xr:uid="{00000000-0005-0000-0000-0000990D0000}"/>
    <cellStyle name="Normal 172" xfId="3579" xr:uid="{00000000-0005-0000-0000-00009A0D0000}"/>
    <cellStyle name="Normal 173" xfId="3580" xr:uid="{00000000-0005-0000-0000-00009B0D0000}"/>
    <cellStyle name="Normal 174" xfId="3581" xr:uid="{00000000-0005-0000-0000-00009C0D0000}"/>
    <cellStyle name="Normal 175" xfId="3582" xr:uid="{00000000-0005-0000-0000-00009D0D0000}"/>
    <cellStyle name="Normal 176" xfId="3583" xr:uid="{00000000-0005-0000-0000-00009E0D0000}"/>
    <cellStyle name="Normal 177" xfId="3584" xr:uid="{00000000-0005-0000-0000-00009F0D0000}"/>
    <cellStyle name="Normal 178" xfId="3585" xr:uid="{00000000-0005-0000-0000-0000A00D0000}"/>
    <cellStyle name="Normal 179" xfId="3586" xr:uid="{00000000-0005-0000-0000-0000A10D0000}"/>
    <cellStyle name="Normal 18" xfId="3587" xr:uid="{00000000-0005-0000-0000-0000A20D0000}"/>
    <cellStyle name="Normal 180" xfId="3588" xr:uid="{00000000-0005-0000-0000-0000A30D0000}"/>
    <cellStyle name="Normal 181" xfId="3589" xr:uid="{00000000-0005-0000-0000-0000A40D0000}"/>
    <cellStyle name="Normal 182" xfId="3590" xr:uid="{00000000-0005-0000-0000-0000A50D0000}"/>
    <cellStyle name="Normal 183" xfId="3591" xr:uid="{00000000-0005-0000-0000-0000A60D0000}"/>
    <cellStyle name="Normal 183 10" xfId="3592" xr:uid="{00000000-0005-0000-0000-0000A70D0000}"/>
    <cellStyle name="Normal 183 2" xfId="3593" xr:uid="{00000000-0005-0000-0000-0000A80D0000}"/>
    <cellStyle name="Normal 183 2 2" xfId="3594" xr:uid="{00000000-0005-0000-0000-0000A90D0000}"/>
    <cellStyle name="Normal 183 2 2 2" xfId="3595" xr:uid="{00000000-0005-0000-0000-0000AA0D0000}"/>
    <cellStyle name="Normal 183 2 3" xfId="3596" xr:uid="{00000000-0005-0000-0000-0000AB0D0000}"/>
    <cellStyle name="Normal 183 2 3 2" xfId="3597" xr:uid="{00000000-0005-0000-0000-0000AC0D0000}"/>
    <cellStyle name="Normal 183 2 4" xfId="3598" xr:uid="{00000000-0005-0000-0000-0000AD0D0000}"/>
    <cellStyle name="Normal 183 2 4 2" xfId="3599" xr:uid="{00000000-0005-0000-0000-0000AE0D0000}"/>
    <cellStyle name="Normal 183 2 5" xfId="3600" xr:uid="{00000000-0005-0000-0000-0000AF0D0000}"/>
    <cellStyle name="Normal 183 2 5 2" xfId="3601" xr:uid="{00000000-0005-0000-0000-0000B00D0000}"/>
    <cellStyle name="Normal 183 2 6" xfId="3602" xr:uid="{00000000-0005-0000-0000-0000B10D0000}"/>
    <cellStyle name="Normal 183 2 6 2" xfId="3603" xr:uid="{00000000-0005-0000-0000-0000B20D0000}"/>
    <cellStyle name="Normal 183 2 7" xfId="3604" xr:uid="{00000000-0005-0000-0000-0000B30D0000}"/>
    <cellStyle name="Normal 183 3" xfId="3605" xr:uid="{00000000-0005-0000-0000-0000B40D0000}"/>
    <cellStyle name="Normal 183 3 2" xfId="3606" xr:uid="{00000000-0005-0000-0000-0000B50D0000}"/>
    <cellStyle name="Normal 183 3 2 2" xfId="3607" xr:uid="{00000000-0005-0000-0000-0000B60D0000}"/>
    <cellStyle name="Normal 183 3 3" xfId="3608" xr:uid="{00000000-0005-0000-0000-0000B70D0000}"/>
    <cellStyle name="Normal 183 3 3 2" xfId="3609" xr:uid="{00000000-0005-0000-0000-0000B80D0000}"/>
    <cellStyle name="Normal 183 3 4" xfId="3610" xr:uid="{00000000-0005-0000-0000-0000B90D0000}"/>
    <cellStyle name="Normal 183 3 4 2" xfId="3611" xr:uid="{00000000-0005-0000-0000-0000BA0D0000}"/>
    <cellStyle name="Normal 183 3 5" xfId="3612" xr:uid="{00000000-0005-0000-0000-0000BB0D0000}"/>
    <cellStyle name="Normal 183 3 5 2" xfId="3613" xr:uid="{00000000-0005-0000-0000-0000BC0D0000}"/>
    <cellStyle name="Normal 183 3 6" xfId="3614" xr:uid="{00000000-0005-0000-0000-0000BD0D0000}"/>
    <cellStyle name="Normal 183 3 6 2" xfId="3615" xr:uid="{00000000-0005-0000-0000-0000BE0D0000}"/>
    <cellStyle name="Normal 183 3 7" xfId="3616" xr:uid="{00000000-0005-0000-0000-0000BF0D0000}"/>
    <cellStyle name="Normal 183 4" xfId="3617" xr:uid="{00000000-0005-0000-0000-0000C00D0000}"/>
    <cellStyle name="Normal 183 4 2" xfId="3618" xr:uid="{00000000-0005-0000-0000-0000C10D0000}"/>
    <cellStyle name="Normal 183 5" xfId="3619" xr:uid="{00000000-0005-0000-0000-0000C20D0000}"/>
    <cellStyle name="Normal 183 5 2" xfId="3620" xr:uid="{00000000-0005-0000-0000-0000C30D0000}"/>
    <cellStyle name="Normal 183 6" xfId="3621" xr:uid="{00000000-0005-0000-0000-0000C40D0000}"/>
    <cellStyle name="Normal 183 6 2" xfId="3622" xr:uid="{00000000-0005-0000-0000-0000C50D0000}"/>
    <cellStyle name="Normal 183 7" xfId="3623" xr:uid="{00000000-0005-0000-0000-0000C60D0000}"/>
    <cellStyle name="Normal 183 7 2" xfId="3624" xr:uid="{00000000-0005-0000-0000-0000C70D0000}"/>
    <cellStyle name="Normal 183 8" xfId="3625" xr:uid="{00000000-0005-0000-0000-0000C80D0000}"/>
    <cellStyle name="Normal 183 8 2" xfId="3626" xr:uid="{00000000-0005-0000-0000-0000C90D0000}"/>
    <cellStyle name="Normal 183 9" xfId="3627" xr:uid="{00000000-0005-0000-0000-0000CA0D0000}"/>
    <cellStyle name="Normal 183 9 2" xfId="3628" xr:uid="{00000000-0005-0000-0000-0000CB0D0000}"/>
    <cellStyle name="Normal 184" xfId="3629" xr:uid="{00000000-0005-0000-0000-0000CC0D0000}"/>
    <cellStyle name="Normal 184 2" xfId="3630" xr:uid="{00000000-0005-0000-0000-0000CD0D0000}"/>
    <cellStyle name="Normal 184 2 2" xfId="3631" xr:uid="{00000000-0005-0000-0000-0000CE0D0000}"/>
    <cellStyle name="Normal 184 2 2 2" xfId="3632" xr:uid="{00000000-0005-0000-0000-0000CF0D0000}"/>
    <cellStyle name="Normal 184 2 3" xfId="3633" xr:uid="{00000000-0005-0000-0000-0000D00D0000}"/>
    <cellStyle name="Normal 184 2 3 2" xfId="3634" xr:uid="{00000000-0005-0000-0000-0000D10D0000}"/>
    <cellStyle name="Normal 184 2 4" xfId="3635" xr:uid="{00000000-0005-0000-0000-0000D20D0000}"/>
    <cellStyle name="Normal 184 2 4 2" xfId="3636" xr:uid="{00000000-0005-0000-0000-0000D30D0000}"/>
    <cellStyle name="Normal 184 2 5" xfId="3637" xr:uid="{00000000-0005-0000-0000-0000D40D0000}"/>
    <cellStyle name="Normal 184 2 5 2" xfId="3638" xr:uid="{00000000-0005-0000-0000-0000D50D0000}"/>
    <cellStyle name="Normal 184 2 6" xfId="3639" xr:uid="{00000000-0005-0000-0000-0000D60D0000}"/>
    <cellStyle name="Normal 184 2 6 2" xfId="3640" xr:uid="{00000000-0005-0000-0000-0000D70D0000}"/>
    <cellStyle name="Normal 184 2 7" xfId="3641" xr:uid="{00000000-0005-0000-0000-0000D80D0000}"/>
    <cellStyle name="Normal 184 3" xfId="3642" xr:uid="{00000000-0005-0000-0000-0000D90D0000}"/>
    <cellStyle name="Normal 184 3 2" xfId="3643" xr:uid="{00000000-0005-0000-0000-0000DA0D0000}"/>
    <cellStyle name="Normal 184 3 2 2" xfId="3644" xr:uid="{00000000-0005-0000-0000-0000DB0D0000}"/>
    <cellStyle name="Normal 184 3 3" xfId="3645" xr:uid="{00000000-0005-0000-0000-0000DC0D0000}"/>
    <cellStyle name="Normal 184 3 3 2" xfId="3646" xr:uid="{00000000-0005-0000-0000-0000DD0D0000}"/>
    <cellStyle name="Normal 184 3 4" xfId="3647" xr:uid="{00000000-0005-0000-0000-0000DE0D0000}"/>
    <cellStyle name="Normal 184 3 4 2" xfId="3648" xr:uid="{00000000-0005-0000-0000-0000DF0D0000}"/>
    <cellStyle name="Normal 184 3 5" xfId="3649" xr:uid="{00000000-0005-0000-0000-0000E00D0000}"/>
    <cellStyle name="Normal 184 3 5 2" xfId="3650" xr:uid="{00000000-0005-0000-0000-0000E10D0000}"/>
    <cellStyle name="Normal 184 3 6" xfId="3651" xr:uid="{00000000-0005-0000-0000-0000E20D0000}"/>
    <cellStyle name="Normal 184 3 6 2" xfId="3652" xr:uid="{00000000-0005-0000-0000-0000E30D0000}"/>
    <cellStyle name="Normal 184 3 7" xfId="3653" xr:uid="{00000000-0005-0000-0000-0000E40D0000}"/>
    <cellStyle name="Normal 184 4" xfId="3654" xr:uid="{00000000-0005-0000-0000-0000E50D0000}"/>
    <cellStyle name="Normal 184 4 2" xfId="3655" xr:uid="{00000000-0005-0000-0000-0000E60D0000}"/>
    <cellStyle name="Normal 184 5" xfId="3656" xr:uid="{00000000-0005-0000-0000-0000E70D0000}"/>
    <cellStyle name="Normal 184 5 2" xfId="3657" xr:uid="{00000000-0005-0000-0000-0000E80D0000}"/>
    <cellStyle name="Normal 184 6" xfId="3658" xr:uid="{00000000-0005-0000-0000-0000E90D0000}"/>
    <cellStyle name="Normal 184 6 2" xfId="3659" xr:uid="{00000000-0005-0000-0000-0000EA0D0000}"/>
    <cellStyle name="Normal 184 7" xfId="3660" xr:uid="{00000000-0005-0000-0000-0000EB0D0000}"/>
    <cellStyle name="Normal 184 7 2" xfId="3661" xr:uid="{00000000-0005-0000-0000-0000EC0D0000}"/>
    <cellStyle name="Normal 184 8" xfId="3662" xr:uid="{00000000-0005-0000-0000-0000ED0D0000}"/>
    <cellStyle name="Normal 184 8 2" xfId="3663" xr:uid="{00000000-0005-0000-0000-0000EE0D0000}"/>
    <cellStyle name="Normal 184 9" xfId="3664" xr:uid="{00000000-0005-0000-0000-0000EF0D0000}"/>
    <cellStyle name="Normal 185" xfId="3665" xr:uid="{00000000-0005-0000-0000-0000F00D0000}"/>
    <cellStyle name="Normal 186" xfId="3666" xr:uid="{00000000-0005-0000-0000-0000F10D0000}"/>
    <cellStyle name="Normal 186 2" xfId="3667" xr:uid="{00000000-0005-0000-0000-0000F20D0000}"/>
    <cellStyle name="Normal 187" xfId="3668" xr:uid="{00000000-0005-0000-0000-0000F30D0000}"/>
    <cellStyle name="Normal 187 2" xfId="3669" xr:uid="{00000000-0005-0000-0000-0000F40D0000}"/>
    <cellStyle name="Normal 188" xfId="3970" xr:uid="{3F10FE5B-6183-47B2-B76D-65A09F25098E}"/>
    <cellStyle name="Normal 188 2" xfId="3985" xr:uid="{35BD71F0-3768-4FBB-9AE4-30FFB3A78D0E}"/>
    <cellStyle name="Normal 19" xfId="3670" xr:uid="{00000000-0005-0000-0000-0000F50D0000}"/>
    <cellStyle name="Normal 192" xfId="3976" xr:uid="{E811A86C-0163-4F01-9B2E-84F0F5EFAA17}"/>
    <cellStyle name="Normal 2" xfId="14" xr:uid="{00000000-0005-0000-0000-0000F60D0000}"/>
    <cellStyle name="Normal 2 12" xfId="3975" xr:uid="{B757B8EB-C46A-4716-B4F2-DF0CA62E544B}"/>
    <cellStyle name="Normal 2 12 2" xfId="3986" xr:uid="{24CF48FD-DB5A-44F8-9AE7-7BE5A2FB2CB0}"/>
    <cellStyle name="Normal 2 2" xfId="20" xr:uid="{00000000-0005-0000-0000-0000F70D0000}"/>
    <cellStyle name="Normal 2 2 2" xfId="3979" xr:uid="{B6099E35-6271-4BC0-A039-FDE8F03D7CAB}"/>
    <cellStyle name="Normal 2 3" xfId="22" xr:uid="{00000000-0005-0000-0000-0000F80D0000}"/>
    <cellStyle name="Normal 2 4" xfId="29" xr:uid="{00000000-0005-0000-0000-0000F90D0000}"/>
    <cellStyle name="Normal 2 4 2" xfId="3982" xr:uid="{106DE758-C35F-43B6-BCA2-4E0A2DDF3C18}"/>
    <cellStyle name="Normal 2 5" xfId="3971" xr:uid="{331B58DB-F14F-4680-B457-DB1890D6CF5D}"/>
    <cellStyle name="Normal 2 6" xfId="3977" xr:uid="{5633764C-6050-48CE-B65D-0B1C9CABD645}"/>
    <cellStyle name="Normal 2_Adj in cashflow Q2" xfId="270" xr:uid="{00000000-0005-0000-0000-0000FA0D0000}"/>
    <cellStyle name="Normal 20" xfId="3671" xr:uid="{00000000-0005-0000-0000-0000FB0D0000}"/>
    <cellStyle name="Normal 21" xfId="3672" xr:uid="{00000000-0005-0000-0000-0000FC0D0000}"/>
    <cellStyle name="Normal 22" xfId="3673" xr:uid="{00000000-0005-0000-0000-0000FD0D0000}"/>
    <cellStyle name="Normal 23" xfId="3674" xr:uid="{00000000-0005-0000-0000-0000FE0D0000}"/>
    <cellStyle name="Normal 24" xfId="3675" xr:uid="{00000000-0005-0000-0000-0000FF0D0000}"/>
    <cellStyle name="Normal 25" xfId="3676" xr:uid="{00000000-0005-0000-0000-0000000E0000}"/>
    <cellStyle name="Normal 26" xfId="3677" xr:uid="{00000000-0005-0000-0000-0000010E0000}"/>
    <cellStyle name="Normal 27" xfId="3678" xr:uid="{00000000-0005-0000-0000-0000020E0000}"/>
    <cellStyle name="Normal 28" xfId="3679" xr:uid="{00000000-0005-0000-0000-0000030E0000}"/>
    <cellStyle name="Normal 29" xfId="3680" xr:uid="{00000000-0005-0000-0000-0000040E0000}"/>
    <cellStyle name="Normal 3" xfId="25" xr:uid="{00000000-0005-0000-0000-0000050E0000}"/>
    <cellStyle name="Normal 3 10" xfId="3682" xr:uid="{00000000-0005-0000-0000-0000060E0000}"/>
    <cellStyle name="Normal 3 10 2" xfId="3683" xr:uid="{00000000-0005-0000-0000-0000070E0000}"/>
    <cellStyle name="Normal 3 11" xfId="3684" xr:uid="{00000000-0005-0000-0000-0000080E0000}"/>
    <cellStyle name="Normal 3 11 2" xfId="3685" xr:uid="{00000000-0005-0000-0000-0000090E0000}"/>
    <cellStyle name="Normal 3 12" xfId="3686" xr:uid="{00000000-0005-0000-0000-00000A0E0000}"/>
    <cellStyle name="Normal 3 2" xfId="3687" xr:uid="{00000000-0005-0000-0000-00000B0E0000}"/>
    <cellStyle name="Normal 3 2 2" xfId="3688" xr:uid="{00000000-0005-0000-0000-00000C0E0000}"/>
    <cellStyle name="Normal 3 2 2 2" xfId="3689" xr:uid="{00000000-0005-0000-0000-00000D0E0000}"/>
    <cellStyle name="Normal 3 2 3" xfId="3690" xr:uid="{00000000-0005-0000-0000-00000E0E0000}"/>
    <cellStyle name="Normal 3 3" xfId="3691" xr:uid="{00000000-0005-0000-0000-00000F0E0000}"/>
    <cellStyle name="Normal 3 3 2" xfId="3692" xr:uid="{00000000-0005-0000-0000-0000100E0000}"/>
    <cellStyle name="Normal 3 3 2 2" xfId="3693" xr:uid="{00000000-0005-0000-0000-0000110E0000}"/>
    <cellStyle name="Normal 3 3 3" xfId="3694" xr:uid="{00000000-0005-0000-0000-0000120E0000}"/>
    <cellStyle name="Normal 3 3 3 2" xfId="3695" xr:uid="{00000000-0005-0000-0000-0000130E0000}"/>
    <cellStyle name="Normal 3 3 4" xfId="3696" xr:uid="{00000000-0005-0000-0000-0000140E0000}"/>
    <cellStyle name="Normal 3 3 4 2" xfId="3697" xr:uid="{00000000-0005-0000-0000-0000150E0000}"/>
    <cellStyle name="Normal 3 3 5" xfId="3698" xr:uid="{00000000-0005-0000-0000-0000160E0000}"/>
    <cellStyle name="Normal 3 3 5 2" xfId="3699" xr:uid="{00000000-0005-0000-0000-0000170E0000}"/>
    <cellStyle name="Normal 3 3 6" xfId="3700" xr:uid="{00000000-0005-0000-0000-0000180E0000}"/>
    <cellStyle name="Normal 3 3 6 2" xfId="3701" xr:uid="{00000000-0005-0000-0000-0000190E0000}"/>
    <cellStyle name="Normal 3 3 7" xfId="3702" xr:uid="{00000000-0005-0000-0000-00001A0E0000}"/>
    <cellStyle name="Normal 3 4" xfId="3703" xr:uid="{00000000-0005-0000-0000-00001B0E0000}"/>
    <cellStyle name="Normal 3 4 2" xfId="3704" xr:uid="{00000000-0005-0000-0000-00001C0E0000}"/>
    <cellStyle name="Normal 3 4 2 2" xfId="3705" xr:uid="{00000000-0005-0000-0000-00001D0E0000}"/>
    <cellStyle name="Normal 3 4 3" xfId="3706" xr:uid="{00000000-0005-0000-0000-00001E0E0000}"/>
    <cellStyle name="Normal 3 4 3 2" xfId="3707" xr:uid="{00000000-0005-0000-0000-00001F0E0000}"/>
    <cellStyle name="Normal 3 4 4" xfId="3708" xr:uid="{00000000-0005-0000-0000-0000200E0000}"/>
    <cellStyle name="Normal 3 4 4 2" xfId="3709" xr:uid="{00000000-0005-0000-0000-0000210E0000}"/>
    <cellStyle name="Normal 3 4 5" xfId="3710" xr:uid="{00000000-0005-0000-0000-0000220E0000}"/>
    <cellStyle name="Normal 3 4 5 2" xfId="3711" xr:uid="{00000000-0005-0000-0000-0000230E0000}"/>
    <cellStyle name="Normal 3 4 6" xfId="3712" xr:uid="{00000000-0005-0000-0000-0000240E0000}"/>
    <cellStyle name="Normal 3 4 6 2" xfId="3713" xr:uid="{00000000-0005-0000-0000-0000250E0000}"/>
    <cellStyle name="Normal 3 4 7" xfId="3714" xr:uid="{00000000-0005-0000-0000-0000260E0000}"/>
    <cellStyle name="Normal 3 5" xfId="3715" xr:uid="{00000000-0005-0000-0000-0000270E0000}"/>
    <cellStyle name="Normal 3 5 2" xfId="3716" xr:uid="{00000000-0005-0000-0000-0000280E0000}"/>
    <cellStyle name="Normal 3 5 2 2" xfId="3717" xr:uid="{00000000-0005-0000-0000-0000290E0000}"/>
    <cellStyle name="Normal 3 5 3" xfId="3718" xr:uid="{00000000-0005-0000-0000-00002A0E0000}"/>
    <cellStyle name="Normal 3 5 3 2" xfId="3719" xr:uid="{00000000-0005-0000-0000-00002B0E0000}"/>
    <cellStyle name="Normal 3 5 4" xfId="3720" xr:uid="{00000000-0005-0000-0000-00002C0E0000}"/>
    <cellStyle name="Normal 3 5 4 2" xfId="3721" xr:uid="{00000000-0005-0000-0000-00002D0E0000}"/>
    <cellStyle name="Normal 3 5 5" xfId="3722" xr:uid="{00000000-0005-0000-0000-00002E0E0000}"/>
    <cellStyle name="Normal 3 5 5 2" xfId="3723" xr:uid="{00000000-0005-0000-0000-00002F0E0000}"/>
    <cellStyle name="Normal 3 5 6" xfId="3724" xr:uid="{00000000-0005-0000-0000-0000300E0000}"/>
    <cellStyle name="Normal 3 5 6 2" xfId="3725" xr:uid="{00000000-0005-0000-0000-0000310E0000}"/>
    <cellStyle name="Normal 3 5 7" xfId="3726" xr:uid="{00000000-0005-0000-0000-0000320E0000}"/>
    <cellStyle name="Normal 3 6" xfId="3727" xr:uid="{00000000-0005-0000-0000-0000330E0000}"/>
    <cellStyle name="Normal 3 6 2" xfId="3728" xr:uid="{00000000-0005-0000-0000-0000340E0000}"/>
    <cellStyle name="Normal 3 6 2 2" xfId="3729" xr:uid="{00000000-0005-0000-0000-0000350E0000}"/>
    <cellStyle name="Normal 3 6 3" xfId="3730" xr:uid="{00000000-0005-0000-0000-0000360E0000}"/>
    <cellStyle name="Normal 3 6 3 2" xfId="3731" xr:uid="{00000000-0005-0000-0000-0000370E0000}"/>
    <cellStyle name="Normal 3 6 4" xfId="3732" xr:uid="{00000000-0005-0000-0000-0000380E0000}"/>
    <cellStyle name="Normal 3 6 4 2" xfId="3733" xr:uid="{00000000-0005-0000-0000-0000390E0000}"/>
    <cellStyle name="Normal 3 6 5" xfId="3734" xr:uid="{00000000-0005-0000-0000-00003A0E0000}"/>
    <cellStyle name="Normal 3 6 5 2" xfId="3735" xr:uid="{00000000-0005-0000-0000-00003B0E0000}"/>
    <cellStyle name="Normal 3 6 6" xfId="3736" xr:uid="{00000000-0005-0000-0000-00003C0E0000}"/>
    <cellStyle name="Normal 3 7" xfId="3737" xr:uid="{00000000-0005-0000-0000-00003D0E0000}"/>
    <cellStyle name="Normal 3 8" xfId="3738" xr:uid="{00000000-0005-0000-0000-00003E0E0000}"/>
    <cellStyle name="Normal 3 8 2" xfId="3739" xr:uid="{00000000-0005-0000-0000-00003F0E0000}"/>
    <cellStyle name="Normal 3 9" xfId="3740" xr:uid="{00000000-0005-0000-0000-0000400E0000}"/>
    <cellStyle name="Normal 3 9 2" xfId="3741" xr:uid="{00000000-0005-0000-0000-0000410E0000}"/>
    <cellStyle name="Normal 3_IS + BS" xfId="3681" xr:uid="{00000000-0005-0000-0000-0000420E0000}"/>
    <cellStyle name="Normal 30" xfId="3742" xr:uid="{00000000-0005-0000-0000-0000430E0000}"/>
    <cellStyle name="Normal 31" xfId="3743" xr:uid="{00000000-0005-0000-0000-0000440E0000}"/>
    <cellStyle name="Normal 32" xfId="3744" xr:uid="{00000000-0005-0000-0000-0000450E0000}"/>
    <cellStyle name="Normal 33" xfId="3745" xr:uid="{00000000-0005-0000-0000-0000460E0000}"/>
    <cellStyle name="Normal 34" xfId="3746" xr:uid="{00000000-0005-0000-0000-0000470E0000}"/>
    <cellStyle name="Normal 35" xfId="3747" xr:uid="{00000000-0005-0000-0000-0000480E0000}"/>
    <cellStyle name="Normal 36" xfId="3748" xr:uid="{00000000-0005-0000-0000-0000490E0000}"/>
    <cellStyle name="Normal 37" xfId="3749" xr:uid="{00000000-0005-0000-0000-00004A0E0000}"/>
    <cellStyle name="Normal 38" xfId="3750" xr:uid="{00000000-0005-0000-0000-00004B0E0000}"/>
    <cellStyle name="Normal 39" xfId="3751" xr:uid="{00000000-0005-0000-0000-00004C0E0000}"/>
    <cellStyle name="Normal 4" xfId="19" xr:uid="{00000000-0005-0000-0000-00004D0E0000}"/>
    <cellStyle name="Normal 4 2" xfId="3753" xr:uid="{00000000-0005-0000-0000-00004E0E0000}"/>
    <cellStyle name="Normal 4 3" xfId="3754" xr:uid="{00000000-0005-0000-0000-00004F0E0000}"/>
    <cellStyle name="Normal 4_IS + BS" xfId="3752" xr:uid="{00000000-0005-0000-0000-0000500E0000}"/>
    <cellStyle name="Normal 40" xfId="3755" xr:uid="{00000000-0005-0000-0000-0000510E0000}"/>
    <cellStyle name="Normal 41" xfId="3756" xr:uid="{00000000-0005-0000-0000-0000520E0000}"/>
    <cellStyle name="Normal 42" xfId="3757" xr:uid="{00000000-0005-0000-0000-0000530E0000}"/>
    <cellStyle name="Normal 43" xfId="3758" xr:uid="{00000000-0005-0000-0000-0000540E0000}"/>
    <cellStyle name="Normal 44" xfId="3759" xr:uid="{00000000-0005-0000-0000-0000550E0000}"/>
    <cellStyle name="Normal 45" xfId="3760" xr:uid="{00000000-0005-0000-0000-0000560E0000}"/>
    <cellStyle name="Normal 46" xfId="3761" xr:uid="{00000000-0005-0000-0000-0000570E0000}"/>
    <cellStyle name="Normal 47" xfId="3762" xr:uid="{00000000-0005-0000-0000-0000580E0000}"/>
    <cellStyle name="Normal 48" xfId="3763" xr:uid="{00000000-0005-0000-0000-0000590E0000}"/>
    <cellStyle name="Normal 49" xfId="3764" xr:uid="{00000000-0005-0000-0000-00005A0E0000}"/>
    <cellStyle name="Normal 5" xfId="21" xr:uid="{00000000-0005-0000-0000-00005B0E0000}"/>
    <cellStyle name="Normal 5 2" xfId="3980" xr:uid="{B8F124C9-9EC3-4EFB-91B5-8C9EDF469C2A}"/>
    <cellStyle name="Normal 50" xfId="3765" xr:uid="{00000000-0005-0000-0000-00005C0E0000}"/>
    <cellStyle name="Normal 51" xfId="3766" xr:uid="{00000000-0005-0000-0000-00005D0E0000}"/>
    <cellStyle name="Normal 52" xfId="3767" xr:uid="{00000000-0005-0000-0000-00005E0E0000}"/>
    <cellStyle name="Normal 53" xfId="3768" xr:uid="{00000000-0005-0000-0000-00005F0E0000}"/>
    <cellStyle name="Normal 54" xfId="3769" xr:uid="{00000000-0005-0000-0000-0000600E0000}"/>
    <cellStyle name="Normal 55" xfId="3770" xr:uid="{00000000-0005-0000-0000-0000610E0000}"/>
    <cellStyle name="Normal 56" xfId="3771" xr:uid="{00000000-0005-0000-0000-0000620E0000}"/>
    <cellStyle name="Normal 57" xfId="3772" xr:uid="{00000000-0005-0000-0000-0000630E0000}"/>
    <cellStyle name="Normal 58" xfId="3773" xr:uid="{00000000-0005-0000-0000-0000640E0000}"/>
    <cellStyle name="Normal 59" xfId="3774" xr:uid="{00000000-0005-0000-0000-0000650E0000}"/>
    <cellStyle name="Normal 6" xfId="3775" xr:uid="{00000000-0005-0000-0000-0000660E0000}"/>
    <cellStyle name="Normal 6 2" xfId="3776" xr:uid="{00000000-0005-0000-0000-0000670E0000}"/>
    <cellStyle name="Normal 6 3" xfId="3777" xr:uid="{00000000-0005-0000-0000-0000680E0000}"/>
    <cellStyle name="Normal 60" xfId="3778" xr:uid="{00000000-0005-0000-0000-0000690E0000}"/>
    <cellStyle name="Normal 61" xfId="3779" xr:uid="{00000000-0005-0000-0000-00006A0E0000}"/>
    <cellStyle name="Normal 62" xfId="3780" xr:uid="{00000000-0005-0000-0000-00006B0E0000}"/>
    <cellStyle name="Normal 63" xfId="3781" xr:uid="{00000000-0005-0000-0000-00006C0E0000}"/>
    <cellStyle name="Normal 64" xfId="3782" xr:uid="{00000000-0005-0000-0000-00006D0E0000}"/>
    <cellStyle name="Normal 65" xfId="3783" xr:uid="{00000000-0005-0000-0000-00006E0E0000}"/>
    <cellStyle name="Normal 66" xfId="3784" xr:uid="{00000000-0005-0000-0000-00006F0E0000}"/>
    <cellStyle name="Normal 67" xfId="3785" xr:uid="{00000000-0005-0000-0000-0000700E0000}"/>
    <cellStyle name="Normal 68" xfId="3786" xr:uid="{00000000-0005-0000-0000-0000710E0000}"/>
    <cellStyle name="Normal 69" xfId="3787" xr:uid="{00000000-0005-0000-0000-0000720E0000}"/>
    <cellStyle name="Normal 7" xfId="3788" xr:uid="{00000000-0005-0000-0000-0000730E0000}"/>
    <cellStyle name="Normal 70" xfId="3789" xr:uid="{00000000-0005-0000-0000-0000740E0000}"/>
    <cellStyle name="Normal 71" xfId="3790" xr:uid="{00000000-0005-0000-0000-0000750E0000}"/>
    <cellStyle name="Normal 72" xfId="3791" xr:uid="{00000000-0005-0000-0000-0000760E0000}"/>
    <cellStyle name="Normal 73" xfId="3792" xr:uid="{00000000-0005-0000-0000-0000770E0000}"/>
    <cellStyle name="Normal 74" xfId="3793" xr:uid="{00000000-0005-0000-0000-0000780E0000}"/>
    <cellStyle name="Normal 75" xfId="3794" xr:uid="{00000000-0005-0000-0000-0000790E0000}"/>
    <cellStyle name="Normal 76" xfId="3795" xr:uid="{00000000-0005-0000-0000-00007A0E0000}"/>
    <cellStyle name="Normal 77" xfId="3796" xr:uid="{00000000-0005-0000-0000-00007B0E0000}"/>
    <cellStyle name="Normal 78" xfId="3797" xr:uid="{00000000-0005-0000-0000-00007C0E0000}"/>
    <cellStyle name="Normal 79" xfId="3798" xr:uid="{00000000-0005-0000-0000-00007D0E0000}"/>
    <cellStyle name="Normal 8" xfId="3799" xr:uid="{00000000-0005-0000-0000-00007E0E0000}"/>
    <cellStyle name="Normal 80" xfId="3800" xr:uid="{00000000-0005-0000-0000-00007F0E0000}"/>
    <cellStyle name="Normal 81" xfId="3801" xr:uid="{00000000-0005-0000-0000-0000800E0000}"/>
    <cellStyle name="Normal 82" xfId="3802" xr:uid="{00000000-0005-0000-0000-0000810E0000}"/>
    <cellStyle name="Normal 83" xfId="3803" xr:uid="{00000000-0005-0000-0000-0000820E0000}"/>
    <cellStyle name="Normal 84" xfId="3804" xr:uid="{00000000-0005-0000-0000-0000830E0000}"/>
    <cellStyle name="Normal 85" xfId="3805" xr:uid="{00000000-0005-0000-0000-0000840E0000}"/>
    <cellStyle name="Normal 86" xfId="3806" xr:uid="{00000000-0005-0000-0000-0000850E0000}"/>
    <cellStyle name="Normal 87" xfId="3807" xr:uid="{00000000-0005-0000-0000-0000860E0000}"/>
    <cellStyle name="Normal 88" xfId="3808" xr:uid="{00000000-0005-0000-0000-0000870E0000}"/>
    <cellStyle name="Normal 89" xfId="3809" xr:uid="{00000000-0005-0000-0000-0000880E0000}"/>
    <cellStyle name="Normal 9" xfId="3810" xr:uid="{00000000-0005-0000-0000-0000890E0000}"/>
    <cellStyle name="Normal 90" xfId="3811" xr:uid="{00000000-0005-0000-0000-00008A0E0000}"/>
    <cellStyle name="Normal 91" xfId="3812" xr:uid="{00000000-0005-0000-0000-00008B0E0000}"/>
    <cellStyle name="Normal 92" xfId="3813" xr:uid="{00000000-0005-0000-0000-00008C0E0000}"/>
    <cellStyle name="Normal 93" xfId="3814" xr:uid="{00000000-0005-0000-0000-00008D0E0000}"/>
    <cellStyle name="Normal 94" xfId="3815" xr:uid="{00000000-0005-0000-0000-00008E0E0000}"/>
    <cellStyle name="Normal 95" xfId="3816" xr:uid="{00000000-0005-0000-0000-00008F0E0000}"/>
    <cellStyle name="Normal 96" xfId="3817" xr:uid="{00000000-0005-0000-0000-0000900E0000}"/>
    <cellStyle name="Normal 97" xfId="3818" xr:uid="{00000000-0005-0000-0000-0000910E0000}"/>
    <cellStyle name="Normal 98" xfId="3819" xr:uid="{00000000-0005-0000-0000-0000920E0000}"/>
    <cellStyle name="Normal 99" xfId="3820" xr:uid="{00000000-0005-0000-0000-0000930E0000}"/>
    <cellStyle name="Normal_cf" xfId="1" xr:uid="{00000000-0005-0000-0000-0000970E0000}"/>
    <cellStyle name="Normal1" xfId="271" xr:uid="{00000000-0005-0000-0000-00009F0E0000}"/>
    <cellStyle name="normální_Rozvaha - aktiva" xfId="272" xr:uid="{00000000-0005-0000-0000-0000A00E0000}"/>
    <cellStyle name="Normalny 2" xfId="273" xr:uid="{00000000-0005-0000-0000-0000A10E0000}"/>
    <cellStyle name="Normalny 2 2" xfId="274" xr:uid="{00000000-0005-0000-0000-0000A20E0000}"/>
    <cellStyle name="Normalny 2_Bytom and Zabrze  adj acq 04 01 20121" xfId="275" xr:uid="{00000000-0005-0000-0000-0000A30E0000}"/>
    <cellStyle name="Normalny 3" xfId="276" xr:uid="{00000000-0005-0000-0000-0000A40E0000}"/>
    <cellStyle name="Normalny 4" xfId="277" xr:uid="{00000000-0005-0000-0000-0000A50E0000}"/>
    <cellStyle name="Normalny_0" xfId="278" xr:uid="{00000000-0005-0000-0000-0000A60E0000}"/>
    <cellStyle name="normбlnм_laroux" xfId="279" xr:uid="{00000000-0005-0000-0000-0000A70E0000}"/>
    <cellStyle name="Norロaali_maㇲket pri㋣e forecast for budget1" xfId="280" xr:uid="{00000000-0005-0000-0000-0000A80E0000}"/>
    <cellStyle name="Note 10" xfId="3821" xr:uid="{00000000-0005-0000-0000-0000A90E0000}"/>
    <cellStyle name="Note 10 2" xfId="3822" xr:uid="{00000000-0005-0000-0000-0000AA0E0000}"/>
    <cellStyle name="Note 10 2 2" xfId="3823" xr:uid="{00000000-0005-0000-0000-0000AB0E0000}"/>
    <cellStyle name="Note 10 2 2 2" xfId="3824" xr:uid="{00000000-0005-0000-0000-0000AC0E0000}"/>
    <cellStyle name="Note 10 2 3" xfId="3825" xr:uid="{00000000-0005-0000-0000-0000AD0E0000}"/>
    <cellStyle name="Note 10 3" xfId="3826" xr:uid="{00000000-0005-0000-0000-0000AE0E0000}"/>
    <cellStyle name="Note 10 3 2" xfId="3827" xr:uid="{00000000-0005-0000-0000-0000AF0E0000}"/>
    <cellStyle name="Note 10 4" xfId="3828" xr:uid="{00000000-0005-0000-0000-0000B00E0000}"/>
    <cellStyle name="Note 11" xfId="3829" xr:uid="{00000000-0005-0000-0000-0000B10E0000}"/>
    <cellStyle name="Note 11 2" xfId="3830" xr:uid="{00000000-0005-0000-0000-0000B20E0000}"/>
    <cellStyle name="Note 11 2 2" xfId="3831" xr:uid="{00000000-0005-0000-0000-0000B30E0000}"/>
    <cellStyle name="Note 11 2 2 2" xfId="3832" xr:uid="{00000000-0005-0000-0000-0000B40E0000}"/>
    <cellStyle name="Note 11 2 3" xfId="3833" xr:uid="{00000000-0005-0000-0000-0000B50E0000}"/>
    <cellStyle name="Note 11 3" xfId="3834" xr:uid="{00000000-0005-0000-0000-0000B60E0000}"/>
    <cellStyle name="Note 11 3 2" xfId="3835" xr:uid="{00000000-0005-0000-0000-0000B70E0000}"/>
    <cellStyle name="Note 11 4" xfId="3836" xr:uid="{00000000-0005-0000-0000-0000B80E0000}"/>
    <cellStyle name="Note 12" xfId="3837" xr:uid="{00000000-0005-0000-0000-0000B90E0000}"/>
    <cellStyle name="Note 12 2" xfId="3838" xr:uid="{00000000-0005-0000-0000-0000BA0E0000}"/>
    <cellStyle name="Note 12 2 2" xfId="3839" xr:uid="{00000000-0005-0000-0000-0000BB0E0000}"/>
    <cellStyle name="Note 12 2 2 2" xfId="3840" xr:uid="{00000000-0005-0000-0000-0000BC0E0000}"/>
    <cellStyle name="Note 12 2 3" xfId="3841" xr:uid="{00000000-0005-0000-0000-0000BD0E0000}"/>
    <cellStyle name="Note 12 3" xfId="3842" xr:uid="{00000000-0005-0000-0000-0000BE0E0000}"/>
    <cellStyle name="Note 12 3 2" xfId="3843" xr:uid="{00000000-0005-0000-0000-0000BF0E0000}"/>
    <cellStyle name="Note 12 4" xfId="3844" xr:uid="{00000000-0005-0000-0000-0000C00E0000}"/>
    <cellStyle name="Note 13" xfId="3845" xr:uid="{00000000-0005-0000-0000-0000C10E0000}"/>
    <cellStyle name="Note 13 2" xfId="3846" xr:uid="{00000000-0005-0000-0000-0000C20E0000}"/>
    <cellStyle name="Note 13 2 2" xfId="3847" xr:uid="{00000000-0005-0000-0000-0000C30E0000}"/>
    <cellStyle name="Note 13 3" xfId="3848" xr:uid="{00000000-0005-0000-0000-0000C40E0000}"/>
    <cellStyle name="Note 13 3 2" xfId="3849" xr:uid="{00000000-0005-0000-0000-0000C50E0000}"/>
    <cellStyle name="Note 13 4" xfId="3850" xr:uid="{00000000-0005-0000-0000-0000C60E0000}"/>
    <cellStyle name="Note 14" xfId="3851" xr:uid="{00000000-0005-0000-0000-0000C70E0000}"/>
    <cellStyle name="Note 14 2" xfId="3852" xr:uid="{00000000-0005-0000-0000-0000C80E0000}"/>
    <cellStyle name="Note 14 2 2" xfId="3853" xr:uid="{00000000-0005-0000-0000-0000C90E0000}"/>
    <cellStyle name="Note 14 3" xfId="3854" xr:uid="{00000000-0005-0000-0000-0000CA0E0000}"/>
    <cellStyle name="Note 14 3 2" xfId="3855" xr:uid="{00000000-0005-0000-0000-0000CB0E0000}"/>
    <cellStyle name="Note 14 4" xfId="3856" xr:uid="{00000000-0005-0000-0000-0000CC0E0000}"/>
    <cellStyle name="Note 15" xfId="3857" xr:uid="{00000000-0005-0000-0000-0000CD0E0000}"/>
    <cellStyle name="Note 15 2" xfId="3858" xr:uid="{00000000-0005-0000-0000-0000CE0E0000}"/>
    <cellStyle name="Note 15 2 2" xfId="3859" xr:uid="{00000000-0005-0000-0000-0000CF0E0000}"/>
    <cellStyle name="Note 15 3" xfId="3860" xr:uid="{00000000-0005-0000-0000-0000D00E0000}"/>
    <cellStyle name="Note 16" xfId="3861" xr:uid="{00000000-0005-0000-0000-0000D10E0000}"/>
    <cellStyle name="Note 16 2" xfId="3862" xr:uid="{00000000-0005-0000-0000-0000D20E0000}"/>
    <cellStyle name="Note 16 2 2" xfId="3863" xr:uid="{00000000-0005-0000-0000-0000D30E0000}"/>
    <cellStyle name="Note 16 3" xfId="3864" xr:uid="{00000000-0005-0000-0000-0000D40E0000}"/>
    <cellStyle name="Note 16 3 2" xfId="3865" xr:uid="{00000000-0005-0000-0000-0000D50E0000}"/>
    <cellStyle name="Note 16 4" xfId="3866" xr:uid="{00000000-0005-0000-0000-0000D60E0000}"/>
    <cellStyle name="Note 17" xfId="3867" xr:uid="{00000000-0005-0000-0000-0000D70E0000}"/>
    <cellStyle name="Note 17 2" xfId="3868" xr:uid="{00000000-0005-0000-0000-0000D80E0000}"/>
    <cellStyle name="Note 17 2 2" xfId="3869" xr:uid="{00000000-0005-0000-0000-0000D90E0000}"/>
    <cellStyle name="Note 17 2 2 2" xfId="3870" xr:uid="{00000000-0005-0000-0000-0000DA0E0000}"/>
    <cellStyle name="Note 17 2 3" xfId="3871" xr:uid="{00000000-0005-0000-0000-0000DB0E0000}"/>
    <cellStyle name="Note 17 2 3 2" xfId="3872" xr:uid="{00000000-0005-0000-0000-0000DC0E0000}"/>
    <cellStyle name="Note 17 2 4" xfId="3873" xr:uid="{00000000-0005-0000-0000-0000DD0E0000}"/>
    <cellStyle name="Note 17 2 4 2" xfId="3874" xr:uid="{00000000-0005-0000-0000-0000DE0E0000}"/>
    <cellStyle name="Note 17 2 5" xfId="3875" xr:uid="{00000000-0005-0000-0000-0000DF0E0000}"/>
    <cellStyle name="Note 17 2 5 2" xfId="3876" xr:uid="{00000000-0005-0000-0000-0000E00E0000}"/>
    <cellStyle name="Note 17 2 6" xfId="3877" xr:uid="{00000000-0005-0000-0000-0000E10E0000}"/>
    <cellStyle name="Note 17 2 6 2" xfId="3878" xr:uid="{00000000-0005-0000-0000-0000E20E0000}"/>
    <cellStyle name="Note 17 2 7" xfId="3879" xr:uid="{00000000-0005-0000-0000-0000E30E0000}"/>
    <cellStyle name="Note 17 3" xfId="3880" xr:uid="{00000000-0005-0000-0000-0000E40E0000}"/>
    <cellStyle name="Note 18" xfId="3881" xr:uid="{00000000-0005-0000-0000-0000E50E0000}"/>
    <cellStyle name="Note 2" xfId="3882" xr:uid="{00000000-0005-0000-0000-0000E60E0000}"/>
    <cellStyle name="Note 2 2" xfId="3883" xr:uid="{00000000-0005-0000-0000-0000E70E0000}"/>
    <cellStyle name="Note 2 2 2" xfId="3884" xr:uid="{00000000-0005-0000-0000-0000E80E0000}"/>
    <cellStyle name="Note 2 2 2 2" xfId="3885" xr:uid="{00000000-0005-0000-0000-0000E90E0000}"/>
    <cellStyle name="Note 2 2 3" xfId="3886" xr:uid="{00000000-0005-0000-0000-0000EA0E0000}"/>
    <cellStyle name="Note 2 2 3 2" xfId="3887" xr:uid="{00000000-0005-0000-0000-0000EB0E0000}"/>
    <cellStyle name="Note 2 2 4" xfId="3888" xr:uid="{00000000-0005-0000-0000-0000EC0E0000}"/>
    <cellStyle name="Note 2 3" xfId="3889" xr:uid="{00000000-0005-0000-0000-0000ED0E0000}"/>
    <cellStyle name="Note 2 3 2" xfId="3890" xr:uid="{00000000-0005-0000-0000-0000EE0E0000}"/>
    <cellStyle name="Note 2 4" xfId="3891" xr:uid="{00000000-0005-0000-0000-0000EF0E0000}"/>
    <cellStyle name="Note 2 4 2" xfId="3892" xr:uid="{00000000-0005-0000-0000-0000F00E0000}"/>
    <cellStyle name="Note 2 5" xfId="3893" xr:uid="{00000000-0005-0000-0000-0000F10E0000}"/>
    <cellStyle name="Note 2 6" xfId="3894" xr:uid="{00000000-0005-0000-0000-0000F20E0000}"/>
    <cellStyle name="Note 3" xfId="3895" xr:uid="{00000000-0005-0000-0000-0000F30E0000}"/>
    <cellStyle name="Note 3 2" xfId="3896" xr:uid="{00000000-0005-0000-0000-0000F40E0000}"/>
    <cellStyle name="Note 3 2 2" xfId="3897" xr:uid="{00000000-0005-0000-0000-0000F50E0000}"/>
    <cellStyle name="Note 3 2 2 2" xfId="3898" xr:uid="{00000000-0005-0000-0000-0000F60E0000}"/>
    <cellStyle name="Note 3 2 3" xfId="3899" xr:uid="{00000000-0005-0000-0000-0000F70E0000}"/>
    <cellStyle name="Note 3 3" xfId="3900" xr:uid="{00000000-0005-0000-0000-0000F80E0000}"/>
    <cellStyle name="Note 3 3 2" xfId="3901" xr:uid="{00000000-0005-0000-0000-0000F90E0000}"/>
    <cellStyle name="Note 3 4" xfId="3902" xr:uid="{00000000-0005-0000-0000-0000FA0E0000}"/>
    <cellStyle name="Note 4" xfId="3903" xr:uid="{00000000-0005-0000-0000-0000FB0E0000}"/>
    <cellStyle name="Note 4 2" xfId="3904" xr:uid="{00000000-0005-0000-0000-0000FC0E0000}"/>
    <cellStyle name="Note 4 2 2" xfId="3905" xr:uid="{00000000-0005-0000-0000-0000FD0E0000}"/>
    <cellStyle name="Note 4 2 2 2" xfId="3906" xr:uid="{00000000-0005-0000-0000-0000FE0E0000}"/>
    <cellStyle name="Note 4 2 3" xfId="3907" xr:uid="{00000000-0005-0000-0000-0000FF0E0000}"/>
    <cellStyle name="Note 4 3" xfId="3908" xr:uid="{00000000-0005-0000-0000-0000000F0000}"/>
    <cellStyle name="Note 4 3 2" xfId="3909" xr:uid="{00000000-0005-0000-0000-0000010F0000}"/>
    <cellStyle name="Note 4 4" xfId="3910" xr:uid="{00000000-0005-0000-0000-0000020F0000}"/>
    <cellStyle name="Note 5" xfId="3911" xr:uid="{00000000-0005-0000-0000-0000030F0000}"/>
    <cellStyle name="Note 5 2" xfId="3912" xr:uid="{00000000-0005-0000-0000-0000040F0000}"/>
    <cellStyle name="Note 5 2 2" xfId="3913" xr:uid="{00000000-0005-0000-0000-0000050F0000}"/>
    <cellStyle name="Note 5 2 2 2" xfId="3914" xr:uid="{00000000-0005-0000-0000-0000060F0000}"/>
    <cellStyle name="Note 5 2 3" xfId="3915" xr:uid="{00000000-0005-0000-0000-0000070F0000}"/>
    <cellStyle name="Note 5 3" xfId="3916" xr:uid="{00000000-0005-0000-0000-0000080F0000}"/>
    <cellStyle name="Note 5 3 2" xfId="3917" xr:uid="{00000000-0005-0000-0000-0000090F0000}"/>
    <cellStyle name="Note 5 4" xfId="3918" xr:uid="{00000000-0005-0000-0000-00000A0F0000}"/>
    <cellStyle name="Note 6" xfId="3919" xr:uid="{00000000-0005-0000-0000-00000B0F0000}"/>
    <cellStyle name="Note 6 2" xfId="3920" xr:uid="{00000000-0005-0000-0000-00000C0F0000}"/>
    <cellStyle name="Note 6 2 2" xfId="3921" xr:uid="{00000000-0005-0000-0000-00000D0F0000}"/>
    <cellStyle name="Note 6 2 2 2" xfId="3922" xr:uid="{00000000-0005-0000-0000-00000E0F0000}"/>
    <cellStyle name="Note 6 2 3" xfId="3923" xr:uid="{00000000-0005-0000-0000-00000F0F0000}"/>
    <cellStyle name="Note 6 3" xfId="3924" xr:uid="{00000000-0005-0000-0000-0000100F0000}"/>
    <cellStyle name="Note 6 3 2" xfId="3925" xr:uid="{00000000-0005-0000-0000-0000110F0000}"/>
    <cellStyle name="Note 6 4" xfId="3926" xr:uid="{00000000-0005-0000-0000-0000120F0000}"/>
    <cellStyle name="Note 7" xfId="3927" xr:uid="{00000000-0005-0000-0000-0000130F0000}"/>
    <cellStyle name="Note 7 2" xfId="3928" xr:uid="{00000000-0005-0000-0000-0000140F0000}"/>
    <cellStyle name="Note 7 2 2" xfId="3929" xr:uid="{00000000-0005-0000-0000-0000150F0000}"/>
    <cellStyle name="Note 7 2 2 2" xfId="3930" xr:uid="{00000000-0005-0000-0000-0000160F0000}"/>
    <cellStyle name="Note 7 2 3" xfId="3931" xr:uid="{00000000-0005-0000-0000-0000170F0000}"/>
    <cellStyle name="Note 7 3" xfId="3932" xr:uid="{00000000-0005-0000-0000-0000180F0000}"/>
    <cellStyle name="Note 7 3 2" xfId="3933" xr:uid="{00000000-0005-0000-0000-0000190F0000}"/>
    <cellStyle name="Note 7 4" xfId="3934" xr:uid="{00000000-0005-0000-0000-00001A0F0000}"/>
    <cellStyle name="Note 8" xfId="3935" xr:uid="{00000000-0005-0000-0000-00001B0F0000}"/>
    <cellStyle name="Note 8 2" xfId="3936" xr:uid="{00000000-0005-0000-0000-00001C0F0000}"/>
    <cellStyle name="Note 8 2 2" xfId="3937" xr:uid="{00000000-0005-0000-0000-00001D0F0000}"/>
    <cellStyle name="Note 8 2 2 2" xfId="3938" xr:uid="{00000000-0005-0000-0000-00001E0F0000}"/>
    <cellStyle name="Note 8 2 3" xfId="3939" xr:uid="{00000000-0005-0000-0000-00001F0F0000}"/>
    <cellStyle name="Note 8 3" xfId="3940" xr:uid="{00000000-0005-0000-0000-0000200F0000}"/>
    <cellStyle name="Note 8 3 2" xfId="3941" xr:uid="{00000000-0005-0000-0000-0000210F0000}"/>
    <cellStyle name="Note 8 4" xfId="3942" xr:uid="{00000000-0005-0000-0000-0000220F0000}"/>
    <cellStyle name="Note 9" xfId="3943" xr:uid="{00000000-0005-0000-0000-0000230F0000}"/>
    <cellStyle name="Note 9 2" xfId="3944" xr:uid="{00000000-0005-0000-0000-0000240F0000}"/>
    <cellStyle name="Note 9 2 2" xfId="3945" xr:uid="{00000000-0005-0000-0000-0000250F0000}"/>
    <cellStyle name="Note 9 2 2 2" xfId="3946" xr:uid="{00000000-0005-0000-0000-0000260F0000}"/>
    <cellStyle name="Note 9 2 3" xfId="3947" xr:uid="{00000000-0005-0000-0000-0000270F0000}"/>
    <cellStyle name="Note 9 3" xfId="3948" xr:uid="{00000000-0005-0000-0000-0000280F0000}"/>
    <cellStyle name="Note 9 3 2" xfId="3949" xr:uid="{00000000-0005-0000-0000-0000290F0000}"/>
    <cellStyle name="Note 9 4" xfId="3950" xr:uid="{00000000-0005-0000-0000-00002A0F0000}"/>
    <cellStyle name="Obliczenia" xfId="281" xr:uid="{00000000-0005-0000-0000-00002B0F0000}"/>
    <cellStyle name="Odefinierad" xfId="282" xr:uid="{00000000-0005-0000-0000-00002C0F0000}"/>
    <cellStyle name="Opisy" xfId="283" xr:uid="{00000000-0005-0000-0000-00002D0F0000}"/>
    <cellStyle name="Output 2" xfId="3951" xr:uid="{00000000-0005-0000-0000-00002E0F0000}"/>
    <cellStyle name="Output 3" xfId="3952" xr:uid="{00000000-0005-0000-0000-00002F0F0000}"/>
    <cellStyle name="Output Amounts" xfId="18" xr:uid="{00000000-0005-0000-0000-0000300F0000}"/>
    <cellStyle name="Output Column Headings" xfId="284" xr:uid="{00000000-0005-0000-0000-0000310F0000}"/>
    <cellStyle name="Output Line Items" xfId="285" xr:uid="{00000000-0005-0000-0000-0000320F0000}"/>
    <cellStyle name="Output Line Items 2" xfId="3984" xr:uid="{31E0B166-F804-4099-8788-09495665F3B5}"/>
    <cellStyle name="Output Report Heading" xfId="286" xr:uid="{00000000-0005-0000-0000-0000330F0000}"/>
    <cellStyle name="Output Report Title" xfId="287" xr:uid="{00000000-0005-0000-0000-0000340F0000}"/>
    <cellStyle name="Overskrift" xfId="288" xr:uid="{00000000-0005-0000-0000-0000350F0000}"/>
    <cellStyle name="PALANTIR_INCONSCISTENCY_JOURNAL" xfId="289" xr:uid="{00000000-0005-0000-0000-0000360F0000}"/>
    <cellStyle name="Percent [2]" xfId="290" xr:uid="{00000000-0005-0000-0000-0000380F0000}"/>
    <cellStyle name="Percent 2" xfId="5" xr:uid="{00000000-0005-0000-0000-0000390F0000}"/>
    <cellStyle name="Percent 2 2" xfId="27" xr:uid="{00000000-0005-0000-0000-00003A0F0000}"/>
    <cellStyle name="Percent 2 3" xfId="3953" xr:uid="{00000000-0005-0000-0000-00003B0F0000}"/>
    <cellStyle name="Percent 3" xfId="17" xr:uid="{00000000-0005-0000-0000-00003C0F0000}"/>
    <cellStyle name="Percent 3 2" xfId="28" xr:uid="{00000000-0005-0000-0000-00003D0F0000}"/>
    <cellStyle name="Percent 3 2 2" xfId="3981" xr:uid="{1FED5966-40F8-4AF4-B35F-80822427366E}"/>
    <cellStyle name="Percent 3 3" xfId="3978" xr:uid="{51A6B47C-9DA3-459B-A723-4B54543688D5}"/>
    <cellStyle name="Pilkku_1999 Mmk" xfId="291" xr:uid="{00000000-0005-0000-0000-00003E0F0000}"/>
    <cellStyle name="pogrubiony" xfId="292" xr:uid="{00000000-0005-0000-0000-00003F0F0000}"/>
    <cellStyle name="Price_Body" xfId="293" xr:uid="{00000000-0005-0000-0000-0000400F0000}"/>
    <cellStyle name="Procentowy 2" xfId="294" xr:uid="{00000000-0005-0000-0000-0000410F0000}"/>
    <cellStyle name="Procentowy 3" xfId="295" xr:uid="{00000000-0005-0000-0000-0000420F0000}"/>
    <cellStyle name="Prosent" xfId="296" xr:uid="{00000000-0005-0000-0000-0000430F0000}"/>
    <cellStyle name="Prosentti_Fin plan 99_30" xfId="297" xr:uid="{00000000-0005-0000-0000-0000440F0000}"/>
    <cellStyle name="Pyör. luku_1999 Mmk" xfId="298" xr:uid="{00000000-0005-0000-0000-0000450F0000}"/>
    <cellStyle name="Pyör. valuutta_1999 Mmk" xfId="299" xr:uid="{00000000-0005-0000-0000-0000460F0000}"/>
    <cellStyle name="Rapport" xfId="300" xr:uid="{00000000-0005-0000-0000-0000470F0000}"/>
    <cellStyle name="Ratio" xfId="301" xr:uid="{00000000-0005-0000-0000-0000480F0000}"/>
    <cellStyle name="Rubrik" xfId="3954" xr:uid="{00000000-0005-0000-0000-0000490F0000}"/>
    <cellStyle name="Rubrik 1" xfId="3955" xr:uid="{00000000-0005-0000-0000-00004A0F0000}"/>
    <cellStyle name="Rubrik 2" xfId="3956" xr:uid="{00000000-0005-0000-0000-00004B0F0000}"/>
    <cellStyle name="Rubrik 3" xfId="3957" xr:uid="{00000000-0005-0000-0000-00004C0F0000}"/>
    <cellStyle name="Rubrik 4" xfId="3958" xr:uid="{00000000-0005-0000-0000-00004D0F0000}"/>
    <cellStyle name="s_Valuation " xfId="302" xr:uid="{00000000-0005-0000-0000-00004E0F0000}"/>
    <cellStyle name="SAPBEXstdData" xfId="2" xr:uid="{00000000-0005-0000-0000-00004F0F0000}"/>
    <cellStyle name="SAPBEXstdData 2" xfId="23" xr:uid="{00000000-0005-0000-0000-0000500F0000}"/>
    <cellStyle name="SAPBEXstdData_IS + BS" xfId="3959" xr:uid="{00000000-0005-0000-0000-0000510F0000}"/>
    <cellStyle name="SAPBEXstdItemX" xfId="3" xr:uid="{00000000-0005-0000-0000-0000520F0000}"/>
    <cellStyle name="SAPBEXstdItemX 2" xfId="24" xr:uid="{00000000-0005-0000-0000-0000530F0000}"/>
    <cellStyle name="SAPBEXstdItemX_IS + BS" xfId="3960" xr:uid="{00000000-0005-0000-0000-0000540F0000}"/>
    <cellStyle name="Seuraava hyperlinkki_Analysis" xfId="303" xr:uid="{00000000-0005-0000-0000-0000550F0000}"/>
    <cellStyle name="Sheet Title" xfId="304" xr:uid="{00000000-0005-0000-0000-0000560F0000}"/>
    <cellStyle name="Sisäinen korko" xfId="305" xr:uid="{00000000-0005-0000-0000-0000570F0000}"/>
    <cellStyle name="ssp " xfId="306" xr:uid="{00000000-0005-0000-0000-0000580F0000}"/>
    <cellStyle name="Style 1" xfId="307" xr:uid="{00000000-0005-0000-0000-0000590F0000}"/>
    <cellStyle name="STYLE1 - Style1" xfId="308" xr:uid="{00000000-0005-0000-0000-00005A0F0000}"/>
    <cellStyle name="Sum" xfId="309" xr:uid="{00000000-0005-0000-0000-00005B0F0000}"/>
    <cellStyle name="Suma" xfId="310" xr:uid="{00000000-0005-0000-0000-00005C0F0000}"/>
    <cellStyle name="Summa" xfId="3961" xr:uid="{00000000-0005-0000-0000-00005D0F0000}"/>
    <cellStyle name="t" xfId="311" xr:uid="{00000000-0005-0000-0000-00005E0F0000}"/>
    <cellStyle name="t_Sale of Streamgate Black 31_1_2013" xfId="312" xr:uid="{00000000-0005-0000-0000-00005F0F0000}"/>
    <cellStyle name="t_Sale of Streamgate North 20121231" xfId="313" xr:uid="{00000000-0005-0000-0000-0000600F0000}"/>
    <cellStyle name="Tall" xfId="314" xr:uid="{00000000-0005-0000-0000-0000610F0000}"/>
    <cellStyle name="Tekst objaśnienia" xfId="315" xr:uid="{00000000-0005-0000-0000-0000620F0000}"/>
    <cellStyle name="Tekst ostrzeżenia" xfId="316" xr:uid="{00000000-0005-0000-0000-0000630F0000}"/>
    <cellStyle name="Title 2" xfId="3962" xr:uid="{00000000-0005-0000-0000-0000640F0000}"/>
    <cellStyle name="Title 3" xfId="3963" xr:uid="{00000000-0005-0000-0000-0000650F0000}"/>
    <cellStyle name="Total 2" xfId="3964" xr:uid="{00000000-0005-0000-0000-0000660F0000}"/>
    <cellStyle name="Total 3" xfId="3965" xr:uid="{00000000-0005-0000-0000-0000670F0000}"/>
    <cellStyle name="Tusen⫴al_KARS⯋Ä96" xfId="317" xr:uid="{00000000-0005-0000-0000-0000680F0000}"/>
    <cellStyle name="Tusenskille [0]_Bok1" xfId="318" xr:uid="{00000000-0005-0000-0000-0000690F0000}"/>
    <cellStyle name="Tusenskille_Bok1" xfId="319" xr:uid="{00000000-0005-0000-0000-00006A0F0000}"/>
    <cellStyle name="Tusental (0)_AB KALLSTRÖMMEN" xfId="320" xr:uid="{00000000-0005-0000-0000-00006B0F0000}"/>
    <cellStyle name="Tusental N" xfId="321" xr:uid="{00000000-0005-0000-0000-00006C0F0000}"/>
    <cellStyle name="Tusental_AB KALLSTRÖMMEN" xfId="322" xr:uid="{00000000-0005-0000-0000-00006D0F0000}"/>
    <cellStyle name="Tytuł" xfId="323" xr:uid="{00000000-0005-0000-0000-00006E0F0000}"/>
    <cellStyle name="Utdata" xfId="3966" xr:uid="{00000000-0005-0000-0000-00006F0F0000}"/>
    <cellStyle name="Uwaga" xfId="324" xr:uid="{00000000-0005-0000-0000-0000700F0000}"/>
    <cellStyle name="Valuta (0)_AB KALLSTRÖMMEN" xfId="325" xr:uid="{00000000-0005-0000-0000-0000710F0000}"/>
    <cellStyle name="Valuta [0]_Bok1" xfId="326" xr:uid="{00000000-0005-0000-0000-0000720F0000}"/>
    <cellStyle name="Valuta_AB KALLSTRÖMMEN" xfId="327" xr:uid="{00000000-0005-0000-0000-0000730F0000}"/>
    <cellStyle name="Valuutta_1999 Mmk" xfId="330" xr:uid="{00000000-0005-0000-0000-0000760F0000}"/>
    <cellStyle name="Varningstext" xfId="3969" xr:uid="{00000000-0005-0000-0000-0000790F0000}"/>
    <cellStyle name="Walutowy [0]_1" xfId="328" xr:uid="{00000000-0005-0000-0000-0000740F0000}"/>
    <cellStyle name="Walutowy_1" xfId="329" xr:uid="{00000000-0005-0000-0000-0000750F0000}"/>
    <cellStyle name="Warning Text 2" xfId="3967" xr:uid="{00000000-0005-0000-0000-0000770F0000}"/>
    <cellStyle name="Warning Text 3" xfId="3968" xr:uid="{00000000-0005-0000-0000-0000780F0000}"/>
    <cellStyle name="Währung [0]_laroux" xfId="331" xr:uid="{00000000-0005-0000-0000-00007A0F0000}"/>
    <cellStyle name="Währung_laroux" xfId="332" xr:uid="{00000000-0005-0000-0000-00007B0F0000}"/>
    <cellStyle name="Złe" xfId="333" xr:uid="{00000000-0005-0000-0000-00007C0F0000}"/>
    <cellStyle name="Беззащитный" xfId="334" xr:uid="{00000000-0005-0000-0000-00007D0F0000}"/>
    <cellStyle name="Заголовок" xfId="335" xr:uid="{00000000-0005-0000-0000-00007E0F0000}"/>
    <cellStyle name="ЗаголовокСтолбца" xfId="336" xr:uid="{00000000-0005-0000-0000-00007F0F0000}"/>
    <cellStyle name="Защитный" xfId="337" xr:uid="{00000000-0005-0000-0000-0000800F0000}"/>
    <cellStyle name="Значение" xfId="338" xr:uid="{00000000-0005-0000-0000-0000810F0000}"/>
    <cellStyle name="Мой заголовок" xfId="339" xr:uid="{00000000-0005-0000-0000-0000820F0000}"/>
    <cellStyle name="Мой заголовок листа" xfId="340" xr:uid="{00000000-0005-0000-0000-0000830F0000}"/>
    <cellStyle name="Мои наименования показателей" xfId="341" xr:uid="{00000000-0005-0000-0000-0000840F0000}"/>
    <cellStyle name="Обычный_!Расчет рыночной стоимости ОФ по всей ТГК -1" xfId="342" xr:uid="{00000000-0005-0000-0000-0000850F0000}"/>
    <cellStyle name="Текстовый" xfId="343" xr:uid="{00000000-0005-0000-0000-0000860F0000}"/>
    <cellStyle name="Тысячи [0]_3Com" xfId="344" xr:uid="{00000000-0005-0000-0000-0000870F0000}"/>
    <cellStyle name="Тысячи_3Com" xfId="345" xr:uid="{00000000-0005-0000-0000-0000880F0000}"/>
    <cellStyle name="Финансовый_!Расчет рыночной стоимости ОФ по всей ТГК -1" xfId="346" xr:uid="{00000000-0005-0000-0000-0000890F0000}"/>
    <cellStyle name="Формула" xfId="347" xr:uid="{00000000-0005-0000-0000-00008A0F0000}"/>
    <cellStyle name="ФормулаВБ" xfId="348" xr:uid="{00000000-0005-0000-0000-00008B0F0000}"/>
    <cellStyle name="ФормулаНаКонтроль" xfId="349" xr:uid="{00000000-0005-0000-0000-00008C0F0000}"/>
    <cellStyle name="Џђћ–…ќ’ќ›‰" xfId="350" xr:uid="{00000000-0005-0000-0000-00008D0F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5F5F5"/>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404040"/>
      <rgbColor rgb="00BFBFBF"/>
      <rgbColor rgb="00D9D9D9"/>
      <rgbColor rgb="00A6CAF0"/>
      <rgbColor rgb="004189DD"/>
      <rgbColor rgb="00CC99FF"/>
      <rgbColor rgb="00003C7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F4C2"/>
      <color rgb="FFDADADA"/>
      <color rgb="FFE9F4E8"/>
      <color rgb="FFB4B4B4"/>
      <color rgb="FFFFFFFF"/>
      <color rgb="FF74B929"/>
      <color rgb="FF404040"/>
      <color rgb="FF335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0</xdr:colOff>
      <xdr:row>226</xdr:row>
      <xdr:rowOff>0</xdr:rowOff>
    </xdr:from>
    <xdr:ext cx="114300" cy="241300"/>
    <xdr:sp macro="" textlink="">
      <xdr:nvSpPr>
        <xdr:cNvPr id="2" name="Text Box 2">
          <a:extLst>
            <a:ext uri="{FF2B5EF4-FFF2-40B4-BE49-F238E27FC236}">
              <a16:creationId xmlns:a16="http://schemas.microsoft.com/office/drawing/2014/main" id="{29A3919A-C106-459F-968F-A4FD2261BF0B}"/>
            </a:ext>
          </a:extLst>
        </xdr:cNvPr>
        <xdr:cNvSpPr txBox="1">
          <a:spLocks noChangeArrowheads="1"/>
        </xdr:cNvSpPr>
      </xdr:nvSpPr>
      <xdr:spPr bwMode="auto">
        <a:xfrm>
          <a:off x="14097000"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14300" cy="241300"/>
    <xdr:sp macro="" textlink="">
      <xdr:nvSpPr>
        <xdr:cNvPr id="3" name="Text Box 3">
          <a:extLst>
            <a:ext uri="{FF2B5EF4-FFF2-40B4-BE49-F238E27FC236}">
              <a16:creationId xmlns:a16="http://schemas.microsoft.com/office/drawing/2014/main" id="{C9E17C08-C94C-4C38-BF0B-3538778F998F}"/>
            </a:ext>
          </a:extLst>
        </xdr:cNvPr>
        <xdr:cNvSpPr txBox="1">
          <a:spLocks noChangeArrowheads="1"/>
        </xdr:cNvSpPr>
      </xdr:nvSpPr>
      <xdr:spPr bwMode="auto">
        <a:xfrm>
          <a:off x="14097000"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4" name="Text Box 9">
          <a:extLst>
            <a:ext uri="{FF2B5EF4-FFF2-40B4-BE49-F238E27FC236}">
              <a16:creationId xmlns:a16="http://schemas.microsoft.com/office/drawing/2014/main" id="{27651306-6C23-4D0E-9138-3743C423200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33350" cy="269875"/>
    <xdr:sp macro="" textlink="">
      <xdr:nvSpPr>
        <xdr:cNvPr id="5" name="Text Box 11">
          <a:extLst>
            <a:ext uri="{FF2B5EF4-FFF2-40B4-BE49-F238E27FC236}">
              <a16:creationId xmlns:a16="http://schemas.microsoft.com/office/drawing/2014/main" id="{3D8A4052-E00F-4CEC-9834-841DB25751CB}"/>
            </a:ext>
          </a:extLst>
        </xdr:cNvPr>
        <xdr:cNvSpPr txBox="1">
          <a:spLocks noChangeArrowheads="1"/>
        </xdr:cNvSpPr>
      </xdr:nvSpPr>
      <xdr:spPr bwMode="auto">
        <a:xfrm>
          <a:off x="7762875" y="4980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6" name="Text Box 12">
          <a:extLst>
            <a:ext uri="{FF2B5EF4-FFF2-40B4-BE49-F238E27FC236}">
              <a16:creationId xmlns:a16="http://schemas.microsoft.com/office/drawing/2014/main" id="{80EA6B01-DE73-44C2-89F5-0AE93C2AA523}"/>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7" name="Text Box 15">
          <a:extLst>
            <a:ext uri="{FF2B5EF4-FFF2-40B4-BE49-F238E27FC236}">
              <a16:creationId xmlns:a16="http://schemas.microsoft.com/office/drawing/2014/main" id="{5A7D78FD-9612-4007-AB54-D6FE1D78F524}"/>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8" name="Text Box 17">
          <a:extLst>
            <a:ext uri="{FF2B5EF4-FFF2-40B4-BE49-F238E27FC236}">
              <a16:creationId xmlns:a16="http://schemas.microsoft.com/office/drawing/2014/main" id="{395632FB-C68B-4DAC-A629-9BB4810C856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9" name="Text Box 19">
          <a:extLst>
            <a:ext uri="{FF2B5EF4-FFF2-40B4-BE49-F238E27FC236}">
              <a16:creationId xmlns:a16="http://schemas.microsoft.com/office/drawing/2014/main" id="{9C83BE82-2BB3-41F3-8B84-2C726810BE31}"/>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0" name="Text Box 21">
          <a:extLst>
            <a:ext uri="{FF2B5EF4-FFF2-40B4-BE49-F238E27FC236}">
              <a16:creationId xmlns:a16="http://schemas.microsoft.com/office/drawing/2014/main" id="{C8933504-41DF-4D34-AB31-DA64F9747E82}"/>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1" name="Text Box 22">
          <a:extLst>
            <a:ext uri="{FF2B5EF4-FFF2-40B4-BE49-F238E27FC236}">
              <a16:creationId xmlns:a16="http://schemas.microsoft.com/office/drawing/2014/main" id="{CD3F5AAB-B7DF-496E-ABA7-961D70A48E22}"/>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2" name="Text Box 23">
          <a:extLst>
            <a:ext uri="{FF2B5EF4-FFF2-40B4-BE49-F238E27FC236}">
              <a16:creationId xmlns:a16="http://schemas.microsoft.com/office/drawing/2014/main" id="{24971720-FCE9-4DBC-A5D1-521F4CED9302}"/>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3" name="Text Box 25">
          <a:extLst>
            <a:ext uri="{FF2B5EF4-FFF2-40B4-BE49-F238E27FC236}">
              <a16:creationId xmlns:a16="http://schemas.microsoft.com/office/drawing/2014/main" id="{BFA25CAB-1E41-40AB-BDB7-C804A7011E3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14300" cy="241300"/>
    <xdr:sp macro="" textlink="">
      <xdr:nvSpPr>
        <xdr:cNvPr id="14" name="Text Box 2">
          <a:extLst>
            <a:ext uri="{FF2B5EF4-FFF2-40B4-BE49-F238E27FC236}">
              <a16:creationId xmlns:a16="http://schemas.microsoft.com/office/drawing/2014/main" id="{B626647C-D405-43A0-B880-C361ADD5CB6B}"/>
            </a:ext>
          </a:extLst>
        </xdr:cNvPr>
        <xdr:cNvSpPr txBox="1">
          <a:spLocks noChangeArrowheads="1"/>
        </xdr:cNvSpPr>
      </xdr:nvSpPr>
      <xdr:spPr bwMode="auto">
        <a:xfrm>
          <a:off x="14097000"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14300" cy="241300"/>
    <xdr:sp macro="" textlink="">
      <xdr:nvSpPr>
        <xdr:cNvPr id="15" name="Text Box 3">
          <a:extLst>
            <a:ext uri="{FF2B5EF4-FFF2-40B4-BE49-F238E27FC236}">
              <a16:creationId xmlns:a16="http://schemas.microsoft.com/office/drawing/2014/main" id="{386B8327-B195-46B5-86E5-0383DD269E27}"/>
            </a:ext>
          </a:extLst>
        </xdr:cNvPr>
        <xdr:cNvSpPr txBox="1">
          <a:spLocks noChangeArrowheads="1"/>
        </xdr:cNvSpPr>
      </xdr:nvSpPr>
      <xdr:spPr bwMode="auto">
        <a:xfrm>
          <a:off x="14097000"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6" name="Text Box 9">
          <a:extLst>
            <a:ext uri="{FF2B5EF4-FFF2-40B4-BE49-F238E27FC236}">
              <a16:creationId xmlns:a16="http://schemas.microsoft.com/office/drawing/2014/main" id="{DD6A7133-A60B-4FA6-BECE-DD8B33CB43FF}"/>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33350" cy="269875"/>
    <xdr:sp macro="" textlink="">
      <xdr:nvSpPr>
        <xdr:cNvPr id="17" name="Text Box 11">
          <a:extLst>
            <a:ext uri="{FF2B5EF4-FFF2-40B4-BE49-F238E27FC236}">
              <a16:creationId xmlns:a16="http://schemas.microsoft.com/office/drawing/2014/main" id="{8FFCE7E8-674A-4ACB-AD5B-4F3DCE2B707E}"/>
            </a:ext>
          </a:extLst>
        </xdr:cNvPr>
        <xdr:cNvSpPr txBox="1">
          <a:spLocks noChangeArrowheads="1"/>
        </xdr:cNvSpPr>
      </xdr:nvSpPr>
      <xdr:spPr bwMode="auto">
        <a:xfrm>
          <a:off x="7762875" y="4980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8" name="Text Box 12">
          <a:extLst>
            <a:ext uri="{FF2B5EF4-FFF2-40B4-BE49-F238E27FC236}">
              <a16:creationId xmlns:a16="http://schemas.microsoft.com/office/drawing/2014/main" id="{C361629D-695E-4BE6-8A4A-1F8AF26F7F80}"/>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9" name="Text Box 13">
          <a:extLst>
            <a:ext uri="{FF2B5EF4-FFF2-40B4-BE49-F238E27FC236}">
              <a16:creationId xmlns:a16="http://schemas.microsoft.com/office/drawing/2014/main" id="{A034FA7C-78F7-4C06-91EE-FA78F2DE29D7}"/>
            </a:ext>
          </a:extLst>
        </xdr:cNvPr>
        <xdr:cNvSpPr txBox="1">
          <a:spLocks noChangeArrowheads="1"/>
        </xdr:cNvSpPr>
      </xdr:nvSpPr>
      <xdr:spPr bwMode="auto">
        <a:xfrm>
          <a:off x="190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0" name="Text Box 14">
          <a:extLst>
            <a:ext uri="{FF2B5EF4-FFF2-40B4-BE49-F238E27FC236}">
              <a16:creationId xmlns:a16="http://schemas.microsoft.com/office/drawing/2014/main" id="{A1BFCB85-BBF4-497B-8AC0-43D664F2DC19}"/>
            </a:ext>
          </a:extLst>
        </xdr:cNvPr>
        <xdr:cNvSpPr txBox="1">
          <a:spLocks noChangeArrowheads="1"/>
        </xdr:cNvSpPr>
      </xdr:nvSpPr>
      <xdr:spPr bwMode="auto">
        <a:xfrm>
          <a:off x="647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1" name="Text Box 15">
          <a:extLst>
            <a:ext uri="{FF2B5EF4-FFF2-40B4-BE49-F238E27FC236}">
              <a16:creationId xmlns:a16="http://schemas.microsoft.com/office/drawing/2014/main" id="{9E4E7F2C-A8A0-413D-AB0F-0521DF6246D3}"/>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2" name="Text Box 17">
          <a:extLst>
            <a:ext uri="{FF2B5EF4-FFF2-40B4-BE49-F238E27FC236}">
              <a16:creationId xmlns:a16="http://schemas.microsoft.com/office/drawing/2014/main" id="{18A185EC-940E-4447-A880-4A2468A1B00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3" name="Text Box 19">
          <a:extLst>
            <a:ext uri="{FF2B5EF4-FFF2-40B4-BE49-F238E27FC236}">
              <a16:creationId xmlns:a16="http://schemas.microsoft.com/office/drawing/2014/main" id="{B8ACF805-4DA6-41F2-8DBD-76E0BF891424}"/>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4" name="Text Box 21">
          <a:extLst>
            <a:ext uri="{FF2B5EF4-FFF2-40B4-BE49-F238E27FC236}">
              <a16:creationId xmlns:a16="http://schemas.microsoft.com/office/drawing/2014/main" id="{08E86E14-C106-45CD-A643-508D0A71B808}"/>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5" name="Text Box 22">
          <a:extLst>
            <a:ext uri="{FF2B5EF4-FFF2-40B4-BE49-F238E27FC236}">
              <a16:creationId xmlns:a16="http://schemas.microsoft.com/office/drawing/2014/main" id="{82C03D05-45DE-497D-9784-037174E8B263}"/>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6" name="Text Box 23">
          <a:extLst>
            <a:ext uri="{FF2B5EF4-FFF2-40B4-BE49-F238E27FC236}">
              <a16:creationId xmlns:a16="http://schemas.microsoft.com/office/drawing/2014/main" id="{0C989B29-32E5-40B6-B514-94FB1BB777ED}"/>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7" name="Text Box 25">
          <a:extLst>
            <a:ext uri="{FF2B5EF4-FFF2-40B4-BE49-F238E27FC236}">
              <a16:creationId xmlns:a16="http://schemas.microsoft.com/office/drawing/2014/main" id="{458E924D-B3A5-4852-A2CF-FAB7EDBECC39}"/>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118</xdr:row>
      <xdr:rowOff>0</xdr:rowOff>
    </xdr:from>
    <xdr:to>
      <xdr:col>0</xdr:col>
      <xdr:colOff>114300</xdr:colOff>
      <xdr:row>118</xdr:row>
      <xdr:rowOff>231775</xdr:rowOff>
    </xdr:to>
    <xdr:sp macro="" textlink="">
      <xdr:nvSpPr>
        <xdr:cNvPr id="28" name="Text Box 4">
          <a:extLst>
            <a:ext uri="{FF2B5EF4-FFF2-40B4-BE49-F238E27FC236}">
              <a16:creationId xmlns:a16="http://schemas.microsoft.com/office/drawing/2014/main" id="{29D98732-68B9-49D5-BA5E-90AA3E49CE8C}"/>
            </a:ext>
          </a:extLst>
        </xdr:cNvPr>
        <xdr:cNvSpPr txBox="1">
          <a:spLocks noChangeArrowheads="1"/>
        </xdr:cNvSpPr>
      </xdr:nvSpPr>
      <xdr:spPr bwMode="auto">
        <a:xfrm>
          <a:off x="0" y="2765107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226</xdr:row>
      <xdr:rowOff>0</xdr:rowOff>
    </xdr:from>
    <xdr:to>
      <xdr:col>0</xdr:col>
      <xdr:colOff>114300</xdr:colOff>
      <xdr:row>227</xdr:row>
      <xdr:rowOff>55336</xdr:rowOff>
    </xdr:to>
    <xdr:sp macro="" textlink="">
      <xdr:nvSpPr>
        <xdr:cNvPr id="29" name="Text Box 18">
          <a:extLst>
            <a:ext uri="{FF2B5EF4-FFF2-40B4-BE49-F238E27FC236}">
              <a16:creationId xmlns:a16="http://schemas.microsoft.com/office/drawing/2014/main" id="{5E68E699-81F1-4610-918A-20431D8C7BAE}"/>
            </a:ext>
          </a:extLst>
        </xdr:cNvPr>
        <xdr:cNvSpPr txBox="1">
          <a:spLocks noChangeArrowheads="1"/>
        </xdr:cNvSpPr>
      </xdr:nvSpPr>
      <xdr:spPr bwMode="auto">
        <a:xfrm>
          <a:off x="190500" y="49806225"/>
          <a:ext cx="114300" cy="245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226</xdr:row>
      <xdr:rowOff>0</xdr:rowOff>
    </xdr:from>
    <xdr:to>
      <xdr:col>0</xdr:col>
      <xdr:colOff>114300</xdr:colOff>
      <xdr:row>227</xdr:row>
      <xdr:rowOff>55336</xdr:rowOff>
    </xdr:to>
    <xdr:sp macro="" textlink="">
      <xdr:nvSpPr>
        <xdr:cNvPr id="30" name="Text Box 424">
          <a:extLst>
            <a:ext uri="{FF2B5EF4-FFF2-40B4-BE49-F238E27FC236}">
              <a16:creationId xmlns:a16="http://schemas.microsoft.com/office/drawing/2014/main" id="{5849AD3A-B4EE-4329-A9C6-1D6F7518A11E}"/>
            </a:ext>
          </a:extLst>
        </xdr:cNvPr>
        <xdr:cNvSpPr txBox="1">
          <a:spLocks noChangeArrowheads="1"/>
        </xdr:cNvSpPr>
      </xdr:nvSpPr>
      <xdr:spPr bwMode="auto">
        <a:xfrm>
          <a:off x="0" y="49806225"/>
          <a:ext cx="114300" cy="245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226</xdr:row>
      <xdr:rowOff>0</xdr:rowOff>
    </xdr:from>
    <xdr:ext cx="114300" cy="241300"/>
    <xdr:sp macro="" textlink="">
      <xdr:nvSpPr>
        <xdr:cNvPr id="31" name="Text Box 2">
          <a:extLst>
            <a:ext uri="{FF2B5EF4-FFF2-40B4-BE49-F238E27FC236}">
              <a16:creationId xmlns:a16="http://schemas.microsoft.com/office/drawing/2014/main" id="{98174DF7-1403-4222-B069-9D9984EC6F38}"/>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14300" cy="241300"/>
    <xdr:sp macro="" textlink="">
      <xdr:nvSpPr>
        <xdr:cNvPr id="32" name="Text Box 3">
          <a:extLst>
            <a:ext uri="{FF2B5EF4-FFF2-40B4-BE49-F238E27FC236}">
              <a16:creationId xmlns:a16="http://schemas.microsoft.com/office/drawing/2014/main" id="{CC363689-6B8F-4F07-B6F6-80EE9F185F9C}"/>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33" name="Text Box 9">
          <a:extLst>
            <a:ext uri="{FF2B5EF4-FFF2-40B4-BE49-F238E27FC236}">
              <a16:creationId xmlns:a16="http://schemas.microsoft.com/office/drawing/2014/main" id="{7410AD86-2604-4E9F-B649-618B45BFA1F1}"/>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33350" cy="269875"/>
    <xdr:sp macro="" textlink="">
      <xdr:nvSpPr>
        <xdr:cNvPr id="34" name="Text Box 11">
          <a:extLst>
            <a:ext uri="{FF2B5EF4-FFF2-40B4-BE49-F238E27FC236}">
              <a16:creationId xmlns:a16="http://schemas.microsoft.com/office/drawing/2014/main" id="{79955CAD-1E93-42DE-A53D-FA59EA508333}"/>
            </a:ext>
          </a:extLst>
        </xdr:cNvPr>
        <xdr:cNvSpPr txBox="1">
          <a:spLocks noChangeArrowheads="1"/>
        </xdr:cNvSpPr>
      </xdr:nvSpPr>
      <xdr:spPr bwMode="auto">
        <a:xfrm>
          <a:off x="16106775" y="4980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35" name="Text Box 12">
          <a:extLst>
            <a:ext uri="{FF2B5EF4-FFF2-40B4-BE49-F238E27FC236}">
              <a16:creationId xmlns:a16="http://schemas.microsoft.com/office/drawing/2014/main" id="{AA5283B6-D06D-4DA1-A323-BDFF5C723035}"/>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36" name="Text Box 15">
          <a:extLst>
            <a:ext uri="{FF2B5EF4-FFF2-40B4-BE49-F238E27FC236}">
              <a16:creationId xmlns:a16="http://schemas.microsoft.com/office/drawing/2014/main" id="{8EF168E9-A19A-415A-83AA-1A65A433A119}"/>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37" name="Text Box 17">
          <a:extLst>
            <a:ext uri="{FF2B5EF4-FFF2-40B4-BE49-F238E27FC236}">
              <a16:creationId xmlns:a16="http://schemas.microsoft.com/office/drawing/2014/main" id="{7E588C04-0CED-411F-B1A0-5F4D11E03B2C}"/>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38" name="Text Box 19">
          <a:extLst>
            <a:ext uri="{FF2B5EF4-FFF2-40B4-BE49-F238E27FC236}">
              <a16:creationId xmlns:a16="http://schemas.microsoft.com/office/drawing/2014/main" id="{B2AB36C6-DA83-4C3E-ADE5-603D7640ED0F}"/>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39" name="Text Box 21">
          <a:extLst>
            <a:ext uri="{FF2B5EF4-FFF2-40B4-BE49-F238E27FC236}">
              <a16:creationId xmlns:a16="http://schemas.microsoft.com/office/drawing/2014/main" id="{AAFA32AF-B456-46E3-AEFA-3FC1F006E045}"/>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40" name="Text Box 22">
          <a:extLst>
            <a:ext uri="{FF2B5EF4-FFF2-40B4-BE49-F238E27FC236}">
              <a16:creationId xmlns:a16="http://schemas.microsoft.com/office/drawing/2014/main" id="{38A5601A-6A91-42B9-A459-3882BED972CE}"/>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41" name="Text Box 23">
          <a:extLst>
            <a:ext uri="{FF2B5EF4-FFF2-40B4-BE49-F238E27FC236}">
              <a16:creationId xmlns:a16="http://schemas.microsoft.com/office/drawing/2014/main" id="{762406A1-7416-4B3C-95B8-5548312320CF}"/>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42" name="Text Box 25">
          <a:extLst>
            <a:ext uri="{FF2B5EF4-FFF2-40B4-BE49-F238E27FC236}">
              <a16:creationId xmlns:a16="http://schemas.microsoft.com/office/drawing/2014/main" id="{47272830-4C38-4491-AB77-F99FE52D48B9}"/>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14300" cy="241300"/>
    <xdr:sp macro="" textlink="">
      <xdr:nvSpPr>
        <xdr:cNvPr id="43" name="Text Box 2">
          <a:extLst>
            <a:ext uri="{FF2B5EF4-FFF2-40B4-BE49-F238E27FC236}">
              <a16:creationId xmlns:a16="http://schemas.microsoft.com/office/drawing/2014/main" id="{966A703A-98B1-4654-B757-2214C9332E22}"/>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14300" cy="241300"/>
    <xdr:sp macro="" textlink="">
      <xdr:nvSpPr>
        <xdr:cNvPr id="44" name="Text Box 3">
          <a:extLst>
            <a:ext uri="{FF2B5EF4-FFF2-40B4-BE49-F238E27FC236}">
              <a16:creationId xmlns:a16="http://schemas.microsoft.com/office/drawing/2014/main" id="{16D864FE-04E0-449C-B432-08BF81D263D2}"/>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45" name="Text Box 9">
          <a:extLst>
            <a:ext uri="{FF2B5EF4-FFF2-40B4-BE49-F238E27FC236}">
              <a16:creationId xmlns:a16="http://schemas.microsoft.com/office/drawing/2014/main" id="{D6D75038-225C-4AFC-88B2-33C35E73D5F5}"/>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33350" cy="269875"/>
    <xdr:sp macro="" textlink="">
      <xdr:nvSpPr>
        <xdr:cNvPr id="46" name="Text Box 11">
          <a:extLst>
            <a:ext uri="{FF2B5EF4-FFF2-40B4-BE49-F238E27FC236}">
              <a16:creationId xmlns:a16="http://schemas.microsoft.com/office/drawing/2014/main" id="{C6C7D303-1905-4BA2-8C14-E375378E2A1F}"/>
            </a:ext>
          </a:extLst>
        </xdr:cNvPr>
        <xdr:cNvSpPr txBox="1">
          <a:spLocks noChangeArrowheads="1"/>
        </xdr:cNvSpPr>
      </xdr:nvSpPr>
      <xdr:spPr bwMode="auto">
        <a:xfrm>
          <a:off x="16106775" y="4980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47" name="Text Box 12">
          <a:extLst>
            <a:ext uri="{FF2B5EF4-FFF2-40B4-BE49-F238E27FC236}">
              <a16:creationId xmlns:a16="http://schemas.microsoft.com/office/drawing/2014/main" id="{9AAFD4AA-1930-4628-8CC6-183CED50CAD8}"/>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48" name="Text Box 13">
          <a:extLst>
            <a:ext uri="{FF2B5EF4-FFF2-40B4-BE49-F238E27FC236}">
              <a16:creationId xmlns:a16="http://schemas.microsoft.com/office/drawing/2014/main" id="{EA186F82-B72B-4A7C-A076-432E7F833322}"/>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49" name="Text Box 14">
          <a:extLst>
            <a:ext uri="{FF2B5EF4-FFF2-40B4-BE49-F238E27FC236}">
              <a16:creationId xmlns:a16="http://schemas.microsoft.com/office/drawing/2014/main" id="{D6E0E253-AA4C-4D16-9054-4820C1478D46}"/>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50" name="Text Box 15">
          <a:extLst>
            <a:ext uri="{FF2B5EF4-FFF2-40B4-BE49-F238E27FC236}">
              <a16:creationId xmlns:a16="http://schemas.microsoft.com/office/drawing/2014/main" id="{043446DC-BF38-4E44-9582-5F96FC344D20}"/>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51" name="Text Box 17">
          <a:extLst>
            <a:ext uri="{FF2B5EF4-FFF2-40B4-BE49-F238E27FC236}">
              <a16:creationId xmlns:a16="http://schemas.microsoft.com/office/drawing/2014/main" id="{B08849F2-DBD9-46E5-B685-D188C5532778}"/>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52" name="Text Box 19">
          <a:extLst>
            <a:ext uri="{FF2B5EF4-FFF2-40B4-BE49-F238E27FC236}">
              <a16:creationId xmlns:a16="http://schemas.microsoft.com/office/drawing/2014/main" id="{06975978-3C55-4D0B-9E7E-DABF7687F959}"/>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53" name="Text Box 21">
          <a:extLst>
            <a:ext uri="{FF2B5EF4-FFF2-40B4-BE49-F238E27FC236}">
              <a16:creationId xmlns:a16="http://schemas.microsoft.com/office/drawing/2014/main" id="{D4ADD79F-585B-4DCB-9878-71C18AF05125}"/>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54" name="Text Box 22">
          <a:extLst>
            <a:ext uri="{FF2B5EF4-FFF2-40B4-BE49-F238E27FC236}">
              <a16:creationId xmlns:a16="http://schemas.microsoft.com/office/drawing/2014/main" id="{27481D8A-7081-440B-967E-9D2FD4C2E901}"/>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55" name="Text Box 23">
          <a:extLst>
            <a:ext uri="{FF2B5EF4-FFF2-40B4-BE49-F238E27FC236}">
              <a16:creationId xmlns:a16="http://schemas.microsoft.com/office/drawing/2014/main" id="{36059AF5-F295-4A41-82DF-375A4D7FA686}"/>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56" name="Text Box 25">
          <a:extLst>
            <a:ext uri="{FF2B5EF4-FFF2-40B4-BE49-F238E27FC236}">
              <a16:creationId xmlns:a16="http://schemas.microsoft.com/office/drawing/2014/main" id="{61FAC412-AB42-45DF-A79A-0077405094DB}"/>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118</xdr:row>
      <xdr:rowOff>0</xdr:rowOff>
    </xdr:from>
    <xdr:to>
      <xdr:col>0</xdr:col>
      <xdr:colOff>114300</xdr:colOff>
      <xdr:row>118</xdr:row>
      <xdr:rowOff>231775</xdr:rowOff>
    </xdr:to>
    <xdr:sp macro="" textlink="">
      <xdr:nvSpPr>
        <xdr:cNvPr id="57" name="Text Box 4">
          <a:extLst>
            <a:ext uri="{FF2B5EF4-FFF2-40B4-BE49-F238E27FC236}">
              <a16:creationId xmlns:a16="http://schemas.microsoft.com/office/drawing/2014/main" id="{AF327D15-2980-4D97-85A4-EEA68C612878}"/>
            </a:ext>
          </a:extLst>
        </xdr:cNvPr>
        <xdr:cNvSpPr txBox="1">
          <a:spLocks noChangeArrowheads="1"/>
        </xdr:cNvSpPr>
      </xdr:nvSpPr>
      <xdr:spPr bwMode="auto">
        <a:xfrm>
          <a:off x="16106775" y="2765107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226</xdr:row>
      <xdr:rowOff>0</xdr:rowOff>
    </xdr:from>
    <xdr:to>
      <xdr:col>0</xdr:col>
      <xdr:colOff>114300</xdr:colOff>
      <xdr:row>227</xdr:row>
      <xdr:rowOff>55336</xdr:rowOff>
    </xdr:to>
    <xdr:sp macro="" textlink="">
      <xdr:nvSpPr>
        <xdr:cNvPr id="58" name="Text Box 18">
          <a:extLst>
            <a:ext uri="{FF2B5EF4-FFF2-40B4-BE49-F238E27FC236}">
              <a16:creationId xmlns:a16="http://schemas.microsoft.com/office/drawing/2014/main" id="{8AC8A361-E98E-4BDB-8393-D83C56FD13B3}"/>
            </a:ext>
          </a:extLst>
        </xdr:cNvPr>
        <xdr:cNvSpPr txBox="1">
          <a:spLocks noChangeArrowheads="1"/>
        </xdr:cNvSpPr>
      </xdr:nvSpPr>
      <xdr:spPr bwMode="auto">
        <a:xfrm>
          <a:off x="16106775" y="49806225"/>
          <a:ext cx="114300" cy="245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226</xdr:row>
      <xdr:rowOff>0</xdr:rowOff>
    </xdr:from>
    <xdr:to>
      <xdr:col>0</xdr:col>
      <xdr:colOff>114300</xdr:colOff>
      <xdr:row>227</xdr:row>
      <xdr:rowOff>55336</xdr:rowOff>
    </xdr:to>
    <xdr:sp macro="" textlink="">
      <xdr:nvSpPr>
        <xdr:cNvPr id="59" name="Text Box 424">
          <a:extLst>
            <a:ext uri="{FF2B5EF4-FFF2-40B4-BE49-F238E27FC236}">
              <a16:creationId xmlns:a16="http://schemas.microsoft.com/office/drawing/2014/main" id="{0510DC90-9A80-49F9-8CE4-C5581EEB04A5}"/>
            </a:ext>
          </a:extLst>
        </xdr:cNvPr>
        <xdr:cNvSpPr txBox="1">
          <a:spLocks noChangeArrowheads="1"/>
        </xdr:cNvSpPr>
      </xdr:nvSpPr>
      <xdr:spPr bwMode="auto">
        <a:xfrm>
          <a:off x="16106775" y="49806225"/>
          <a:ext cx="114300" cy="245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0</xdr:row>
      <xdr:rowOff>0</xdr:rowOff>
    </xdr:from>
    <xdr:ext cx="123825" cy="269875"/>
    <xdr:sp macro="" textlink="">
      <xdr:nvSpPr>
        <xdr:cNvPr id="60" name="Text Box 9">
          <a:extLst>
            <a:ext uri="{FF2B5EF4-FFF2-40B4-BE49-F238E27FC236}">
              <a16:creationId xmlns:a16="http://schemas.microsoft.com/office/drawing/2014/main" id="{64427908-6B2D-461E-8827-AD26EC01CF37}"/>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61" name="Text Box 12">
          <a:extLst>
            <a:ext uri="{FF2B5EF4-FFF2-40B4-BE49-F238E27FC236}">
              <a16:creationId xmlns:a16="http://schemas.microsoft.com/office/drawing/2014/main" id="{318C8A04-5C1E-4990-832D-3B593BCCB0C8}"/>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62" name="Text Box 13">
          <a:extLst>
            <a:ext uri="{FF2B5EF4-FFF2-40B4-BE49-F238E27FC236}">
              <a16:creationId xmlns:a16="http://schemas.microsoft.com/office/drawing/2014/main" id="{F3EABEED-8080-4AEE-8B93-3F06131304F7}"/>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63" name="Text Box 15">
          <a:extLst>
            <a:ext uri="{FF2B5EF4-FFF2-40B4-BE49-F238E27FC236}">
              <a16:creationId xmlns:a16="http://schemas.microsoft.com/office/drawing/2014/main" id="{D1859A74-E03C-43CB-AEC0-F6239B61CC41}"/>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64" name="Text Box 17">
          <a:extLst>
            <a:ext uri="{FF2B5EF4-FFF2-40B4-BE49-F238E27FC236}">
              <a16:creationId xmlns:a16="http://schemas.microsoft.com/office/drawing/2014/main" id="{85A3FAF6-C950-4542-A4B5-128BEB2296C5}"/>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65" name="Text Box 19">
          <a:extLst>
            <a:ext uri="{FF2B5EF4-FFF2-40B4-BE49-F238E27FC236}">
              <a16:creationId xmlns:a16="http://schemas.microsoft.com/office/drawing/2014/main" id="{8B788984-925A-4772-AC51-D512FBA81EA9}"/>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66" name="Text Box 21">
          <a:extLst>
            <a:ext uri="{FF2B5EF4-FFF2-40B4-BE49-F238E27FC236}">
              <a16:creationId xmlns:a16="http://schemas.microsoft.com/office/drawing/2014/main" id="{23E42B5F-1DF5-4CFB-9295-D410A675747C}"/>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67" name="Text Box 22">
          <a:extLst>
            <a:ext uri="{FF2B5EF4-FFF2-40B4-BE49-F238E27FC236}">
              <a16:creationId xmlns:a16="http://schemas.microsoft.com/office/drawing/2014/main" id="{54CC453D-157F-48F0-B1A8-931535A51B39}"/>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68" name="Text Box 23">
          <a:extLst>
            <a:ext uri="{FF2B5EF4-FFF2-40B4-BE49-F238E27FC236}">
              <a16:creationId xmlns:a16="http://schemas.microsoft.com/office/drawing/2014/main" id="{82BCACDD-6EC8-455D-8122-41AC7E9D867C}"/>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69" name="Text Box 25">
          <a:extLst>
            <a:ext uri="{FF2B5EF4-FFF2-40B4-BE49-F238E27FC236}">
              <a16:creationId xmlns:a16="http://schemas.microsoft.com/office/drawing/2014/main" id="{98592D86-25D0-4D88-952C-9A4E756741F7}"/>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226</xdr:row>
      <xdr:rowOff>0</xdr:rowOff>
    </xdr:from>
    <xdr:to>
      <xdr:col>0</xdr:col>
      <xdr:colOff>114300</xdr:colOff>
      <xdr:row>227</xdr:row>
      <xdr:rowOff>61686</xdr:rowOff>
    </xdr:to>
    <xdr:sp macro="" textlink="">
      <xdr:nvSpPr>
        <xdr:cNvPr id="70" name="Text Box 440">
          <a:extLst>
            <a:ext uri="{FF2B5EF4-FFF2-40B4-BE49-F238E27FC236}">
              <a16:creationId xmlns:a16="http://schemas.microsoft.com/office/drawing/2014/main" id="{F0703396-BC88-4792-9EE8-41397486001A}"/>
            </a:ext>
          </a:extLst>
        </xdr:cNvPr>
        <xdr:cNvSpPr txBox="1">
          <a:spLocks noChangeArrowheads="1"/>
        </xdr:cNvSpPr>
      </xdr:nvSpPr>
      <xdr:spPr bwMode="auto">
        <a:xfrm>
          <a:off x="16106775" y="49806225"/>
          <a:ext cx="114300" cy="25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226</xdr:row>
      <xdr:rowOff>0</xdr:rowOff>
    </xdr:from>
    <xdr:ext cx="114300" cy="241300"/>
    <xdr:sp macro="" textlink="">
      <xdr:nvSpPr>
        <xdr:cNvPr id="71" name="Text Box 2">
          <a:extLst>
            <a:ext uri="{FF2B5EF4-FFF2-40B4-BE49-F238E27FC236}">
              <a16:creationId xmlns:a16="http://schemas.microsoft.com/office/drawing/2014/main" id="{9F655876-5702-4BEE-B3C5-FAA7C1BB6283}"/>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14300" cy="241300"/>
    <xdr:sp macro="" textlink="">
      <xdr:nvSpPr>
        <xdr:cNvPr id="72" name="Text Box 3">
          <a:extLst>
            <a:ext uri="{FF2B5EF4-FFF2-40B4-BE49-F238E27FC236}">
              <a16:creationId xmlns:a16="http://schemas.microsoft.com/office/drawing/2014/main" id="{62785230-EF7E-484A-9235-8DBCBE1FF39D}"/>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14300" cy="241300"/>
    <xdr:sp macro="" textlink="">
      <xdr:nvSpPr>
        <xdr:cNvPr id="73" name="Text Box 2">
          <a:extLst>
            <a:ext uri="{FF2B5EF4-FFF2-40B4-BE49-F238E27FC236}">
              <a16:creationId xmlns:a16="http://schemas.microsoft.com/office/drawing/2014/main" id="{63C647A7-9421-48EB-B2E4-4DC98FFC48CE}"/>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14300" cy="241300"/>
    <xdr:sp macro="" textlink="">
      <xdr:nvSpPr>
        <xdr:cNvPr id="74" name="Text Box 3">
          <a:extLst>
            <a:ext uri="{FF2B5EF4-FFF2-40B4-BE49-F238E27FC236}">
              <a16:creationId xmlns:a16="http://schemas.microsoft.com/office/drawing/2014/main" id="{9AA072E6-7311-40F5-A26A-379E9167D78A}"/>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33350" cy="269875"/>
    <xdr:sp macro="" textlink="">
      <xdr:nvSpPr>
        <xdr:cNvPr id="75" name="Text Box 11">
          <a:extLst>
            <a:ext uri="{FF2B5EF4-FFF2-40B4-BE49-F238E27FC236}">
              <a16:creationId xmlns:a16="http://schemas.microsoft.com/office/drawing/2014/main" id="{B49FBF50-2B7F-49A8-820D-0E403F754AC0}"/>
            </a:ext>
          </a:extLst>
        </xdr:cNvPr>
        <xdr:cNvSpPr txBox="1">
          <a:spLocks noChangeArrowheads="1"/>
        </xdr:cNvSpPr>
      </xdr:nvSpPr>
      <xdr:spPr bwMode="auto">
        <a:xfrm>
          <a:off x="16106775" y="4980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33350" cy="269875"/>
    <xdr:sp macro="" textlink="">
      <xdr:nvSpPr>
        <xdr:cNvPr id="76" name="Text Box 11">
          <a:extLst>
            <a:ext uri="{FF2B5EF4-FFF2-40B4-BE49-F238E27FC236}">
              <a16:creationId xmlns:a16="http://schemas.microsoft.com/office/drawing/2014/main" id="{E8F7144E-CE72-411F-A36C-E8FF3EB49D29}"/>
            </a:ext>
          </a:extLst>
        </xdr:cNvPr>
        <xdr:cNvSpPr txBox="1">
          <a:spLocks noChangeArrowheads="1"/>
        </xdr:cNvSpPr>
      </xdr:nvSpPr>
      <xdr:spPr bwMode="auto">
        <a:xfrm>
          <a:off x="16106775" y="4980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14300" cy="241300"/>
    <xdr:sp macro="" textlink="">
      <xdr:nvSpPr>
        <xdr:cNvPr id="77" name="Text Box 2">
          <a:extLst>
            <a:ext uri="{FF2B5EF4-FFF2-40B4-BE49-F238E27FC236}">
              <a16:creationId xmlns:a16="http://schemas.microsoft.com/office/drawing/2014/main" id="{0FBE19C1-9AEB-452C-867A-6D62D769EB6A}"/>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14300" cy="241300"/>
    <xdr:sp macro="" textlink="">
      <xdr:nvSpPr>
        <xdr:cNvPr id="78" name="Text Box 3">
          <a:extLst>
            <a:ext uri="{FF2B5EF4-FFF2-40B4-BE49-F238E27FC236}">
              <a16:creationId xmlns:a16="http://schemas.microsoft.com/office/drawing/2014/main" id="{5328DFEE-C491-4657-9198-0A250C747E50}"/>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14300" cy="241300"/>
    <xdr:sp macro="" textlink="">
      <xdr:nvSpPr>
        <xdr:cNvPr id="79" name="Text Box 2">
          <a:extLst>
            <a:ext uri="{FF2B5EF4-FFF2-40B4-BE49-F238E27FC236}">
              <a16:creationId xmlns:a16="http://schemas.microsoft.com/office/drawing/2014/main" id="{EEF7CBDF-077B-40EA-8799-E3EA77DA677C}"/>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226</xdr:row>
      <xdr:rowOff>0</xdr:rowOff>
    </xdr:from>
    <xdr:ext cx="114300" cy="241300"/>
    <xdr:sp macro="" textlink="">
      <xdr:nvSpPr>
        <xdr:cNvPr id="80" name="Text Box 3">
          <a:extLst>
            <a:ext uri="{FF2B5EF4-FFF2-40B4-BE49-F238E27FC236}">
              <a16:creationId xmlns:a16="http://schemas.microsoft.com/office/drawing/2014/main" id="{AA6669AB-6F3E-4851-90DC-46FDB24DB414}"/>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256</xdr:row>
      <xdr:rowOff>0</xdr:rowOff>
    </xdr:from>
    <xdr:ext cx="114300" cy="250825"/>
    <xdr:sp macro="" textlink="">
      <xdr:nvSpPr>
        <xdr:cNvPr id="81" name="Text Box 18">
          <a:extLst>
            <a:ext uri="{FF2B5EF4-FFF2-40B4-BE49-F238E27FC236}">
              <a16:creationId xmlns:a16="http://schemas.microsoft.com/office/drawing/2014/main" id="{2A716B20-9C3F-4127-B2A1-64785EAD7DD7}"/>
            </a:ext>
          </a:extLst>
        </xdr:cNvPr>
        <xdr:cNvSpPr txBox="1">
          <a:spLocks noChangeArrowheads="1"/>
        </xdr:cNvSpPr>
      </xdr:nvSpPr>
      <xdr:spPr bwMode="auto">
        <a:xfrm>
          <a:off x="190500" y="562165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256</xdr:row>
      <xdr:rowOff>0</xdr:rowOff>
    </xdr:from>
    <xdr:ext cx="114300" cy="250825"/>
    <xdr:sp macro="" textlink="">
      <xdr:nvSpPr>
        <xdr:cNvPr id="82" name="Text Box 424">
          <a:extLst>
            <a:ext uri="{FF2B5EF4-FFF2-40B4-BE49-F238E27FC236}">
              <a16:creationId xmlns:a16="http://schemas.microsoft.com/office/drawing/2014/main" id="{A8D8668B-AC1C-424C-B98E-BFB820C6228C}"/>
            </a:ext>
          </a:extLst>
        </xdr:cNvPr>
        <xdr:cNvSpPr txBox="1">
          <a:spLocks noChangeArrowheads="1"/>
        </xdr:cNvSpPr>
      </xdr:nvSpPr>
      <xdr:spPr bwMode="auto">
        <a:xfrm>
          <a:off x="0" y="562165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256</xdr:row>
      <xdr:rowOff>0</xdr:rowOff>
    </xdr:from>
    <xdr:ext cx="114300" cy="250825"/>
    <xdr:sp macro="" textlink="">
      <xdr:nvSpPr>
        <xdr:cNvPr id="83" name="Text Box 18">
          <a:extLst>
            <a:ext uri="{FF2B5EF4-FFF2-40B4-BE49-F238E27FC236}">
              <a16:creationId xmlns:a16="http://schemas.microsoft.com/office/drawing/2014/main" id="{4063840E-1E82-461E-9D57-670B62C937B6}"/>
            </a:ext>
          </a:extLst>
        </xdr:cNvPr>
        <xdr:cNvSpPr txBox="1">
          <a:spLocks noChangeArrowheads="1"/>
        </xdr:cNvSpPr>
      </xdr:nvSpPr>
      <xdr:spPr bwMode="auto">
        <a:xfrm>
          <a:off x="16106775" y="562165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256</xdr:row>
      <xdr:rowOff>0</xdr:rowOff>
    </xdr:from>
    <xdr:ext cx="114300" cy="250825"/>
    <xdr:sp macro="" textlink="">
      <xdr:nvSpPr>
        <xdr:cNvPr id="84" name="Text Box 424">
          <a:extLst>
            <a:ext uri="{FF2B5EF4-FFF2-40B4-BE49-F238E27FC236}">
              <a16:creationId xmlns:a16="http://schemas.microsoft.com/office/drawing/2014/main" id="{59D57224-1071-4F35-B410-8818CB8F2BD7}"/>
            </a:ext>
          </a:extLst>
        </xdr:cNvPr>
        <xdr:cNvSpPr txBox="1">
          <a:spLocks noChangeArrowheads="1"/>
        </xdr:cNvSpPr>
      </xdr:nvSpPr>
      <xdr:spPr bwMode="auto">
        <a:xfrm>
          <a:off x="16106775" y="562165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85" name="Text Box 9">
          <a:extLst>
            <a:ext uri="{FF2B5EF4-FFF2-40B4-BE49-F238E27FC236}">
              <a16:creationId xmlns:a16="http://schemas.microsoft.com/office/drawing/2014/main" id="{842A1C8E-01DB-43EE-9A22-A1300D2C16C2}"/>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86" name="Text Box 12">
          <a:extLst>
            <a:ext uri="{FF2B5EF4-FFF2-40B4-BE49-F238E27FC236}">
              <a16:creationId xmlns:a16="http://schemas.microsoft.com/office/drawing/2014/main" id="{F7138235-0919-489A-B289-B061C9213DB7}"/>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87" name="Text Box 15">
          <a:extLst>
            <a:ext uri="{FF2B5EF4-FFF2-40B4-BE49-F238E27FC236}">
              <a16:creationId xmlns:a16="http://schemas.microsoft.com/office/drawing/2014/main" id="{BE8E8734-1138-415D-A399-51FDE07DEEAD}"/>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88" name="Text Box 17">
          <a:extLst>
            <a:ext uri="{FF2B5EF4-FFF2-40B4-BE49-F238E27FC236}">
              <a16:creationId xmlns:a16="http://schemas.microsoft.com/office/drawing/2014/main" id="{E8105A00-F6C9-432A-B1BB-6288CDEA83FA}"/>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89" name="Text Box 19">
          <a:extLst>
            <a:ext uri="{FF2B5EF4-FFF2-40B4-BE49-F238E27FC236}">
              <a16:creationId xmlns:a16="http://schemas.microsoft.com/office/drawing/2014/main" id="{1F3E34BD-52C6-497B-BCF4-05EAAEB4409E}"/>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90" name="Text Box 21">
          <a:extLst>
            <a:ext uri="{FF2B5EF4-FFF2-40B4-BE49-F238E27FC236}">
              <a16:creationId xmlns:a16="http://schemas.microsoft.com/office/drawing/2014/main" id="{4994D629-FAA5-46AB-A0B8-90FE8B041358}"/>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91" name="Text Box 22">
          <a:extLst>
            <a:ext uri="{FF2B5EF4-FFF2-40B4-BE49-F238E27FC236}">
              <a16:creationId xmlns:a16="http://schemas.microsoft.com/office/drawing/2014/main" id="{9CF6D7D2-8C7B-4463-87ED-2FC9FE40C38E}"/>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92" name="Text Box 23">
          <a:extLst>
            <a:ext uri="{FF2B5EF4-FFF2-40B4-BE49-F238E27FC236}">
              <a16:creationId xmlns:a16="http://schemas.microsoft.com/office/drawing/2014/main" id="{69CB5FEE-A16F-4D13-8FFA-7C9DCB7A1D84}"/>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93" name="Text Box 25">
          <a:extLst>
            <a:ext uri="{FF2B5EF4-FFF2-40B4-BE49-F238E27FC236}">
              <a16:creationId xmlns:a16="http://schemas.microsoft.com/office/drawing/2014/main" id="{67481EBC-2179-4DE0-8450-FE76D689140A}"/>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94" name="Text Box 9">
          <a:extLst>
            <a:ext uri="{FF2B5EF4-FFF2-40B4-BE49-F238E27FC236}">
              <a16:creationId xmlns:a16="http://schemas.microsoft.com/office/drawing/2014/main" id="{9D2F66CA-A2FD-4910-A593-5604AD181C1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95" name="Text Box 12">
          <a:extLst>
            <a:ext uri="{FF2B5EF4-FFF2-40B4-BE49-F238E27FC236}">
              <a16:creationId xmlns:a16="http://schemas.microsoft.com/office/drawing/2014/main" id="{F69C3422-5364-4A4A-85A7-727075AB64D8}"/>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96" name="Text Box 13">
          <a:extLst>
            <a:ext uri="{FF2B5EF4-FFF2-40B4-BE49-F238E27FC236}">
              <a16:creationId xmlns:a16="http://schemas.microsoft.com/office/drawing/2014/main" id="{1CF00680-D92A-49D5-971D-86D2D584BD07}"/>
            </a:ext>
          </a:extLst>
        </xdr:cNvPr>
        <xdr:cNvSpPr txBox="1">
          <a:spLocks noChangeArrowheads="1"/>
        </xdr:cNvSpPr>
      </xdr:nvSpPr>
      <xdr:spPr bwMode="auto">
        <a:xfrm>
          <a:off x="190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97" name="Text Box 14">
          <a:extLst>
            <a:ext uri="{FF2B5EF4-FFF2-40B4-BE49-F238E27FC236}">
              <a16:creationId xmlns:a16="http://schemas.microsoft.com/office/drawing/2014/main" id="{BB5E6C57-05D7-42B7-B1A2-39500ECA7D54}"/>
            </a:ext>
          </a:extLst>
        </xdr:cNvPr>
        <xdr:cNvSpPr txBox="1">
          <a:spLocks noChangeArrowheads="1"/>
        </xdr:cNvSpPr>
      </xdr:nvSpPr>
      <xdr:spPr bwMode="auto">
        <a:xfrm>
          <a:off x="647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98" name="Text Box 15">
          <a:extLst>
            <a:ext uri="{FF2B5EF4-FFF2-40B4-BE49-F238E27FC236}">
              <a16:creationId xmlns:a16="http://schemas.microsoft.com/office/drawing/2014/main" id="{ADE5098F-A603-4528-AEDD-4687A0E72ED7}"/>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99" name="Text Box 17">
          <a:extLst>
            <a:ext uri="{FF2B5EF4-FFF2-40B4-BE49-F238E27FC236}">
              <a16:creationId xmlns:a16="http://schemas.microsoft.com/office/drawing/2014/main" id="{06088E71-6F60-4C24-960B-013B6A660CDF}"/>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00" name="Text Box 19">
          <a:extLst>
            <a:ext uri="{FF2B5EF4-FFF2-40B4-BE49-F238E27FC236}">
              <a16:creationId xmlns:a16="http://schemas.microsoft.com/office/drawing/2014/main" id="{37D4C168-4871-41EF-8ABF-F3C63CF9F494}"/>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02" name="Text Box 22">
          <a:extLst>
            <a:ext uri="{FF2B5EF4-FFF2-40B4-BE49-F238E27FC236}">
              <a16:creationId xmlns:a16="http://schemas.microsoft.com/office/drawing/2014/main" id="{0600C932-396A-48D6-A6C3-3D05941D0CDA}"/>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03" name="Text Box 23">
          <a:extLst>
            <a:ext uri="{FF2B5EF4-FFF2-40B4-BE49-F238E27FC236}">
              <a16:creationId xmlns:a16="http://schemas.microsoft.com/office/drawing/2014/main" id="{EB167EBF-B67D-4FEB-9A86-46176FA28269}"/>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04" name="Text Box 25">
          <a:extLst>
            <a:ext uri="{FF2B5EF4-FFF2-40B4-BE49-F238E27FC236}">
              <a16:creationId xmlns:a16="http://schemas.microsoft.com/office/drawing/2014/main" id="{4B892524-DE63-4A88-85C6-FC776EB9541B}"/>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05" name="Text Box 9">
          <a:extLst>
            <a:ext uri="{FF2B5EF4-FFF2-40B4-BE49-F238E27FC236}">
              <a16:creationId xmlns:a16="http://schemas.microsoft.com/office/drawing/2014/main" id="{4E1178A7-9567-4545-A626-142BD21A5260}"/>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06" name="Text Box 12">
          <a:extLst>
            <a:ext uri="{FF2B5EF4-FFF2-40B4-BE49-F238E27FC236}">
              <a16:creationId xmlns:a16="http://schemas.microsoft.com/office/drawing/2014/main" id="{51ECFE70-D2C0-422D-9F4C-B6091F59639F}"/>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07" name="Text Box 15">
          <a:extLst>
            <a:ext uri="{FF2B5EF4-FFF2-40B4-BE49-F238E27FC236}">
              <a16:creationId xmlns:a16="http://schemas.microsoft.com/office/drawing/2014/main" id="{916621BD-F1D9-43A0-AC13-698E92FE0855}"/>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08" name="Text Box 17">
          <a:extLst>
            <a:ext uri="{FF2B5EF4-FFF2-40B4-BE49-F238E27FC236}">
              <a16:creationId xmlns:a16="http://schemas.microsoft.com/office/drawing/2014/main" id="{BB9632A9-9C28-4944-AFC5-CDC374CEF150}"/>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09" name="Text Box 19">
          <a:extLst>
            <a:ext uri="{FF2B5EF4-FFF2-40B4-BE49-F238E27FC236}">
              <a16:creationId xmlns:a16="http://schemas.microsoft.com/office/drawing/2014/main" id="{05E60C0D-CE05-4D19-BC85-3039F599C0B9}"/>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10" name="Text Box 21">
          <a:extLst>
            <a:ext uri="{FF2B5EF4-FFF2-40B4-BE49-F238E27FC236}">
              <a16:creationId xmlns:a16="http://schemas.microsoft.com/office/drawing/2014/main" id="{04BA0FEF-54D6-47E4-B25E-91988A150ABD}"/>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11" name="Text Box 22">
          <a:extLst>
            <a:ext uri="{FF2B5EF4-FFF2-40B4-BE49-F238E27FC236}">
              <a16:creationId xmlns:a16="http://schemas.microsoft.com/office/drawing/2014/main" id="{8CA2AACB-15FF-41E9-988A-1406E90F96DD}"/>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12" name="Text Box 23">
          <a:extLst>
            <a:ext uri="{FF2B5EF4-FFF2-40B4-BE49-F238E27FC236}">
              <a16:creationId xmlns:a16="http://schemas.microsoft.com/office/drawing/2014/main" id="{DE3AB457-33BD-4383-8DAA-2B3572D5B3A0}"/>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13" name="Text Box 25">
          <a:extLst>
            <a:ext uri="{FF2B5EF4-FFF2-40B4-BE49-F238E27FC236}">
              <a16:creationId xmlns:a16="http://schemas.microsoft.com/office/drawing/2014/main" id="{C3B72BDB-77BE-4B26-99AA-5AF0BCA10B0A}"/>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14" name="Text Box 9">
          <a:extLst>
            <a:ext uri="{FF2B5EF4-FFF2-40B4-BE49-F238E27FC236}">
              <a16:creationId xmlns:a16="http://schemas.microsoft.com/office/drawing/2014/main" id="{407A655D-20C1-4482-B41E-B1C3E816D1B5}"/>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15" name="Text Box 12">
          <a:extLst>
            <a:ext uri="{FF2B5EF4-FFF2-40B4-BE49-F238E27FC236}">
              <a16:creationId xmlns:a16="http://schemas.microsoft.com/office/drawing/2014/main" id="{2430B73D-0EF8-4F38-BCB5-49405ABE055C}"/>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16" name="Text Box 13">
          <a:extLst>
            <a:ext uri="{FF2B5EF4-FFF2-40B4-BE49-F238E27FC236}">
              <a16:creationId xmlns:a16="http://schemas.microsoft.com/office/drawing/2014/main" id="{545B33F0-A9C1-406D-8152-D5076C31327D}"/>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17" name="Text Box 14">
          <a:extLst>
            <a:ext uri="{FF2B5EF4-FFF2-40B4-BE49-F238E27FC236}">
              <a16:creationId xmlns:a16="http://schemas.microsoft.com/office/drawing/2014/main" id="{4AF73ED0-BA59-411A-935F-F1CA349F4846}"/>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18" name="Text Box 15">
          <a:extLst>
            <a:ext uri="{FF2B5EF4-FFF2-40B4-BE49-F238E27FC236}">
              <a16:creationId xmlns:a16="http://schemas.microsoft.com/office/drawing/2014/main" id="{8175AEEB-FABF-4918-AE76-73B67ABE38FD}"/>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19" name="Text Box 17">
          <a:extLst>
            <a:ext uri="{FF2B5EF4-FFF2-40B4-BE49-F238E27FC236}">
              <a16:creationId xmlns:a16="http://schemas.microsoft.com/office/drawing/2014/main" id="{FE457CE3-0CF1-419B-BF0E-E40C0DEAB893}"/>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20" name="Text Box 19">
          <a:extLst>
            <a:ext uri="{FF2B5EF4-FFF2-40B4-BE49-F238E27FC236}">
              <a16:creationId xmlns:a16="http://schemas.microsoft.com/office/drawing/2014/main" id="{C3E6266A-E915-4565-BB8B-E782460F82CA}"/>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21" name="Text Box 21">
          <a:extLst>
            <a:ext uri="{FF2B5EF4-FFF2-40B4-BE49-F238E27FC236}">
              <a16:creationId xmlns:a16="http://schemas.microsoft.com/office/drawing/2014/main" id="{704389EC-CB84-4765-979F-0A3CB23103E6}"/>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22" name="Text Box 22">
          <a:extLst>
            <a:ext uri="{FF2B5EF4-FFF2-40B4-BE49-F238E27FC236}">
              <a16:creationId xmlns:a16="http://schemas.microsoft.com/office/drawing/2014/main" id="{C56370CE-A4C8-4856-94C1-2806B6D475A7}"/>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23" name="Text Box 23">
          <a:extLst>
            <a:ext uri="{FF2B5EF4-FFF2-40B4-BE49-F238E27FC236}">
              <a16:creationId xmlns:a16="http://schemas.microsoft.com/office/drawing/2014/main" id="{1DD6465F-CB55-49AF-B998-CB4F1BC8C544}"/>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24" name="Text Box 25">
          <a:extLst>
            <a:ext uri="{FF2B5EF4-FFF2-40B4-BE49-F238E27FC236}">
              <a16:creationId xmlns:a16="http://schemas.microsoft.com/office/drawing/2014/main" id="{D7CC8132-D742-4EDF-9B30-69B944F58620}"/>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25" name="Text Box 9">
          <a:extLst>
            <a:ext uri="{FF2B5EF4-FFF2-40B4-BE49-F238E27FC236}">
              <a16:creationId xmlns:a16="http://schemas.microsoft.com/office/drawing/2014/main" id="{3D368BCC-9774-4BBB-87DA-82F2B1645E5D}"/>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26" name="Text Box 12">
          <a:extLst>
            <a:ext uri="{FF2B5EF4-FFF2-40B4-BE49-F238E27FC236}">
              <a16:creationId xmlns:a16="http://schemas.microsoft.com/office/drawing/2014/main" id="{8C032F66-938A-459F-902F-A92520EA6316}"/>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27" name="Text Box 13">
          <a:extLst>
            <a:ext uri="{FF2B5EF4-FFF2-40B4-BE49-F238E27FC236}">
              <a16:creationId xmlns:a16="http://schemas.microsoft.com/office/drawing/2014/main" id="{D0713B8B-657B-4292-AAEF-440A7D58F9EB}"/>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28" name="Text Box 15">
          <a:extLst>
            <a:ext uri="{FF2B5EF4-FFF2-40B4-BE49-F238E27FC236}">
              <a16:creationId xmlns:a16="http://schemas.microsoft.com/office/drawing/2014/main" id="{7AEC1994-BC42-48F5-8D9E-FB85F53647E6}"/>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29" name="Text Box 17">
          <a:extLst>
            <a:ext uri="{FF2B5EF4-FFF2-40B4-BE49-F238E27FC236}">
              <a16:creationId xmlns:a16="http://schemas.microsoft.com/office/drawing/2014/main" id="{19FFCD35-10D3-4C60-9E91-59B40935FDF8}"/>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30" name="Text Box 19">
          <a:extLst>
            <a:ext uri="{FF2B5EF4-FFF2-40B4-BE49-F238E27FC236}">
              <a16:creationId xmlns:a16="http://schemas.microsoft.com/office/drawing/2014/main" id="{2327B993-D898-4CFD-9BC5-7FB57A8E20B5}"/>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31" name="Text Box 21">
          <a:extLst>
            <a:ext uri="{FF2B5EF4-FFF2-40B4-BE49-F238E27FC236}">
              <a16:creationId xmlns:a16="http://schemas.microsoft.com/office/drawing/2014/main" id="{A98E909E-85BA-4A1E-B0A0-2473D44553CE}"/>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32" name="Text Box 22">
          <a:extLst>
            <a:ext uri="{FF2B5EF4-FFF2-40B4-BE49-F238E27FC236}">
              <a16:creationId xmlns:a16="http://schemas.microsoft.com/office/drawing/2014/main" id="{E984985A-131C-4996-917D-4E664E904C29}"/>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33" name="Text Box 23">
          <a:extLst>
            <a:ext uri="{FF2B5EF4-FFF2-40B4-BE49-F238E27FC236}">
              <a16:creationId xmlns:a16="http://schemas.microsoft.com/office/drawing/2014/main" id="{DF2D2D75-2EE4-4B03-8165-45F77C24D08D}"/>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34" name="Text Box 25">
          <a:extLst>
            <a:ext uri="{FF2B5EF4-FFF2-40B4-BE49-F238E27FC236}">
              <a16:creationId xmlns:a16="http://schemas.microsoft.com/office/drawing/2014/main" id="{2C8C09CD-177A-4C37-BD89-F5B34D7A5FC9}"/>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35" name="Text Box 9">
          <a:extLst>
            <a:ext uri="{FF2B5EF4-FFF2-40B4-BE49-F238E27FC236}">
              <a16:creationId xmlns:a16="http://schemas.microsoft.com/office/drawing/2014/main" id="{DAB3D6EC-47F5-4E3A-9DF0-93F8D43AF2EC}"/>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36" name="Text Box 12">
          <a:extLst>
            <a:ext uri="{FF2B5EF4-FFF2-40B4-BE49-F238E27FC236}">
              <a16:creationId xmlns:a16="http://schemas.microsoft.com/office/drawing/2014/main" id="{CBF98E68-F261-463A-B012-18ACDC3EC2CF}"/>
            </a:ext>
          </a:extLst>
        </xdr:cNvPr>
        <xdr:cNvSpPr txBox="1">
          <a:spLocks noChangeArrowheads="1"/>
        </xdr:cNvSpPr>
      </xdr:nvSpPr>
      <xdr:spPr bwMode="auto">
        <a:xfrm>
          <a:off x="52863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37" name="Text Box 15">
          <a:extLst>
            <a:ext uri="{FF2B5EF4-FFF2-40B4-BE49-F238E27FC236}">
              <a16:creationId xmlns:a16="http://schemas.microsoft.com/office/drawing/2014/main" id="{D054EBDA-1F03-4EC8-AA15-6EB47918637E}"/>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38" name="Text Box 17">
          <a:extLst>
            <a:ext uri="{FF2B5EF4-FFF2-40B4-BE49-F238E27FC236}">
              <a16:creationId xmlns:a16="http://schemas.microsoft.com/office/drawing/2014/main" id="{FFD190DD-24F9-43ED-91E6-9EB89E27FF90}"/>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39" name="Text Box 19">
          <a:extLst>
            <a:ext uri="{FF2B5EF4-FFF2-40B4-BE49-F238E27FC236}">
              <a16:creationId xmlns:a16="http://schemas.microsoft.com/office/drawing/2014/main" id="{774978EE-DB2D-49DC-B6C9-AE462F7A47B4}"/>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140" name="Text Box 21">
          <a:extLst>
            <a:ext uri="{FF2B5EF4-FFF2-40B4-BE49-F238E27FC236}">
              <a16:creationId xmlns:a16="http://schemas.microsoft.com/office/drawing/2014/main" id="{A203CB1D-35A7-45C1-85B0-FC7D6BC48C05}"/>
            </a:ext>
          </a:extLst>
        </xdr:cNvPr>
        <xdr:cNvSpPr txBox="1">
          <a:spLocks noChangeArrowheads="1"/>
        </xdr:cNvSpPr>
      </xdr:nvSpPr>
      <xdr:spPr bwMode="auto">
        <a:xfrm>
          <a:off x="55245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41" name="Text Box 22">
          <a:extLst>
            <a:ext uri="{FF2B5EF4-FFF2-40B4-BE49-F238E27FC236}">
              <a16:creationId xmlns:a16="http://schemas.microsoft.com/office/drawing/2014/main" id="{78830872-39C4-4849-AF1D-D8FDEC695F93}"/>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42" name="Text Box 23">
          <a:extLst>
            <a:ext uri="{FF2B5EF4-FFF2-40B4-BE49-F238E27FC236}">
              <a16:creationId xmlns:a16="http://schemas.microsoft.com/office/drawing/2014/main" id="{5D79D649-0B3E-400C-A1B1-F3F2CB618C31}"/>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43" name="Text Box 25">
          <a:extLst>
            <a:ext uri="{FF2B5EF4-FFF2-40B4-BE49-F238E27FC236}">
              <a16:creationId xmlns:a16="http://schemas.microsoft.com/office/drawing/2014/main" id="{7638596D-A1BE-4FB4-95E6-70FBD2946474}"/>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44" name="Text Box 9">
          <a:extLst>
            <a:ext uri="{FF2B5EF4-FFF2-40B4-BE49-F238E27FC236}">
              <a16:creationId xmlns:a16="http://schemas.microsoft.com/office/drawing/2014/main" id="{CBFC8524-2A05-4268-8050-61635B789949}"/>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45" name="Text Box 12">
          <a:extLst>
            <a:ext uri="{FF2B5EF4-FFF2-40B4-BE49-F238E27FC236}">
              <a16:creationId xmlns:a16="http://schemas.microsoft.com/office/drawing/2014/main" id="{87FE5842-1FFD-4A43-A3C5-F5AE5F639B6F}"/>
            </a:ext>
          </a:extLst>
        </xdr:cNvPr>
        <xdr:cNvSpPr txBox="1">
          <a:spLocks noChangeArrowheads="1"/>
        </xdr:cNvSpPr>
      </xdr:nvSpPr>
      <xdr:spPr bwMode="auto">
        <a:xfrm>
          <a:off x="52863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146" name="Text Box 13">
          <a:extLst>
            <a:ext uri="{FF2B5EF4-FFF2-40B4-BE49-F238E27FC236}">
              <a16:creationId xmlns:a16="http://schemas.microsoft.com/office/drawing/2014/main" id="{81C29749-FA9B-4984-8B41-C16A6009EDD3}"/>
            </a:ext>
          </a:extLst>
        </xdr:cNvPr>
        <xdr:cNvSpPr txBox="1">
          <a:spLocks noChangeArrowheads="1"/>
        </xdr:cNvSpPr>
      </xdr:nvSpPr>
      <xdr:spPr bwMode="auto">
        <a:xfrm>
          <a:off x="52101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147" name="Text Box 14">
          <a:extLst>
            <a:ext uri="{FF2B5EF4-FFF2-40B4-BE49-F238E27FC236}">
              <a16:creationId xmlns:a16="http://schemas.microsoft.com/office/drawing/2014/main" id="{DD40C558-05FD-41D1-8218-F2974342B33B}"/>
            </a:ext>
          </a:extLst>
        </xdr:cNvPr>
        <xdr:cNvSpPr txBox="1">
          <a:spLocks noChangeArrowheads="1"/>
        </xdr:cNvSpPr>
      </xdr:nvSpPr>
      <xdr:spPr bwMode="auto">
        <a:xfrm>
          <a:off x="56673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48" name="Text Box 15">
          <a:extLst>
            <a:ext uri="{FF2B5EF4-FFF2-40B4-BE49-F238E27FC236}">
              <a16:creationId xmlns:a16="http://schemas.microsoft.com/office/drawing/2014/main" id="{EA9B1F07-3941-4DAD-BC41-8F2C9A04CFAA}"/>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49" name="Text Box 17">
          <a:extLst>
            <a:ext uri="{FF2B5EF4-FFF2-40B4-BE49-F238E27FC236}">
              <a16:creationId xmlns:a16="http://schemas.microsoft.com/office/drawing/2014/main" id="{DE8F420E-F6F9-475F-93EA-4822511FFE45}"/>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50" name="Text Box 19">
          <a:extLst>
            <a:ext uri="{FF2B5EF4-FFF2-40B4-BE49-F238E27FC236}">
              <a16:creationId xmlns:a16="http://schemas.microsoft.com/office/drawing/2014/main" id="{4D47D8C8-46F3-4211-A510-0A9FF123CE98}"/>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151" name="Text Box 21">
          <a:extLst>
            <a:ext uri="{FF2B5EF4-FFF2-40B4-BE49-F238E27FC236}">
              <a16:creationId xmlns:a16="http://schemas.microsoft.com/office/drawing/2014/main" id="{4A974C37-C4C8-4F2B-9D7C-16CE2CE951D1}"/>
            </a:ext>
          </a:extLst>
        </xdr:cNvPr>
        <xdr:cNvSpPr txBox="1">
          <a:spLocks noChangeArrowheads="1"/>
        </xdr:cNvSpPr>
      </xdr:nvSpPr>
      <xdr:spPr bwMode="auto">
        <a:xfrm>
          <a:off x="55245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52" name="Text Box 22">
          <a:extLst>
            <a:ext uri="{FF2B5EF4-FFF2-40B4-BE49-F238E27FC236}">
              <a16:creationId xmlns:a16="http://schemas.microsoft.com/office/drawing/2014/main" id="{9462A343-23FE-4EE8-A4F7-675E89FABBBC}"/>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53" name="Text Box 23">
          <a:extLst>
            <a:ext uri="{FF2B5EF4-FFF2-40B4-BE49-F238E27FC236}">
              <a16:creationId xmlns:a16="http://schemas.microsoft.com/office/drawing/2014/main" id="{762C1D0C-4071-4F01-9C1E-B1DBEFFBDC38}"/>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54" name="Text Box 25">
          <a:extLst>
            <a:ext uri="{FF2B5EF4-FFF2-40B4-BE49-F238E27FC236}">
              <a16:creationId xmlns:a16="http://schemas.microsoft.com/office/drawing/2014/main" id="{7E2F88D3-7DBF-43E0-92AB-9EFE3209C41B}"/>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155" name="Text Box 9">
          <a:extLst>
            <a:ext uri="{FF2B5EF4-FFF2-40B4-BE49-F238E27FC236}">
              <a16:creationId xmlns:a16="http://schemas.microsoft.com/office/drawing/2014/main" id="{879F2530-1638-4690-89AC-37C2F0234A96}"/>
            </a:ext>
          </a:extLst>
        </xdr:cNvPr>
        <xdr:cNvSpPr txBox="1">
          <a:spLocks noChangeArrowheads="1"/>
        </xdr:cNvSpPr>
      </xdr:nvSpPr>
      <xdr:spPr bwMode="auto">
        <a:xfrm>
          <a:off x="53721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56" name="Text Box 12">
          <a:extLst>
            <a:ext uri="{FF2B5EF4-FFF2-40B4-BE49-F238E27FC236}">
              <a16:creationId xmlns:a16="http://schemas.microsoft.com/office/drawing/2014/main" id="{F6A17F9D-5E00-4CC2-8BFA-E638A83E02F0}"/>
            </a:ext>
          </a:extLst>
        </xdr:cNvPr>
        <xdr:cNvSpPr txBox="1">
          <a:spLocks noChangeArrowheads="1"/>
        </xdr:cNvSpPr>
      </xdr:nvSpPr>
      <xdr:spPr bwMode="auto">
        <a:xfrm>
          <a:off x="52863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157" name="Text Box 13">
          <a:extLst>
            <a:ext uri="{FF2B5EF4-FFF2-40B4-BE49-F238E27FC236}">
              <a16:creationId xmlns:a16="http://schemas.microsoft.com/office/drawing/2014/main" id="{1A5214E0-2A15-462C-913E-CFC5596C94C3}"/>
            </a:ext>
          </a:extLst>
        </xdr:cNvPr>
        <xdr:cNvSpPr txBox="1">
          <a:spLocks noChangeArrowheads="1"/>
        </xdr:cNvSpPr>
      </xdr:nvSpPr>
      <xdr:spPr bwMode="auto">
        <a:xfrm>
          <a:off x="52101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58" name="Text Box 15">
          <a:extLst>
            <a:ext uri="{FF2B5EF4-FFF2-40B4-BE49-F238E27FC236}">
              <a16:creationId xmlns:a16="http://schemas.microsoft.com/office/drawing/2014/main" id="{D3825B75-36A6-4201-862B-73823BA5427B}"/>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159" name="Text Box 17">
          <a:extLst>
            <a:ext uri="{FF2B5EF4-FFF2-40B4-BE49-F238E27FC236}">
              <a16:creationId xmlns:a16="http://schemas.microsoft.com/office/drawing/2014/main" id="{76D5BDFD-6C64-47BF-8035-C15103270EA6}"/>
            </a:ext>
          </a:extLst>
        </xdr:cNvPr>
        <xdr:cNvSpPr txBox="1">
          <a:spLocks noChangeArrowheads="1"/>
        </xdr:cNvSpPr>
      </xdr:nvSpPr>
      <xdr:spPr bwMode="auto">
        <a:xfrm>
          <a:off x="53721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160" name="Text Box 19">
          <a:extLst>
            <a:ext uri="{FF2B5EF4-FFF2-40B4-BE49-F238E27FC236}">
              <a16:creationId xmlns:a16="http://schemas.microsoft.com/office/drawing/2014/main" id="{2322B338-D8EF-46A0-8909-7AA9B60FEC5D}"/>
            </a:ext>
          </a:extLst>
        </xdr:cNvPr>
        <xdr:cNvSpPr txBox="1">
          <a:spLocks noChangeArrowheads="1"/>
        </xdr:cNvSpPr>
      </xdr:nvSpPr>
      <xdr:spPr bwMode="auto">
        <a:xfrm>
          <a:off x="53721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542925</xdr:colOff>
      <xdr:row>0</xdr:row>
      <xdr:rowOff>0</xdr:rowOff>
    </xdr:from>
    <xdr:ext cx="123825" cy="269875"/>
    <xdr:sp macro="" textlink="">
      <xdr:nvSpPr>
        <xdr:cNvPr id="161" name="Text Box 21">
          <a:extLst>
            <a:ext uri="{FF2B5EF4-FFF2-40B4-BE49-F238E27FC236}">
              <a16:creationId xmlns:a16="http://schemas.microsoft.com/office/drawing/2014/main" id="{21455669-90B4-4431-ABA8-A4C4CEF4641D}"/>
            </a:ext>
          </a:extLst>
        </xdr:cNvPr>
        <xdr:cNvSpPr txBox="1">
          <a:spLocks noChangeArrowheads="1"/>
        </xdr:cNvSpPr>
      </xdr:nvSpPr>
      <xdr:spPr bwMode="auto">
        <a:xfrm>
          <a:off x="55626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62" name="Text Box 22">
          <a:extLst>
            <a:ext uri="{FF2B5EF4-FFF2-40B4-BE49-F238E27FC236}">
              <a16:creationId xmlns:a16="http://schemas.microsoft.com/office/drawing/2014/main" id="{21D3D382-3CA0-4EB9-87CD-33866BC5E86A}"/>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63" name="Text Box 23">
          <a:extLst>
            <a:ext uri="{FF2B5EF4-FFF2-40B4-BE49-F238E27FC236}">
              <a16:creationId xmlns:a16="http://schemas.microsoft.com/office/drawing/2014/main" id="{4199B629-ACCD-49BC-8DA9-47229E79075E}"/>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164" name="Text Box 25">
          <a:extLst>
            <a:ext uri="{FF2B5EF4-FFF2-40B4-BE49-F238E27FC236}">
              <a16:creationId xmlns:a16="http://schemas.microsoft.com/office/drawing/2014/main" id="{82279116-4989-466D-B902-783E3876C971}"/>
            </a:ext>
          </a:extLst>
        </xdr:cNvPr>
        <xdr:cNvSpPr txBox="1">
          <a:spLocks noChangeArrowheads="1"/>
        </xdr:cNvSpPr>
      </xdr:nvSpPr>
      <xdr:spPr bwMode="auto">
        <a:xfrm>
          <a:off x="53721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01" name="Text Box 9">
          <a:extLst>
            <a:ext uri="{FF2B5EF4-FFF2-40B4-BE49-F238E27FC236}">
              <a16:creationId xmlns:a16="http://schemas.microsoft.com/office/drawing/2014/main" id="{4659B468-9E8D-41F2-964C-DD245D160D32}"/>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65" name="Text Box 12">
          <a:extLst>
            <a:ext uri="{FF2B5EF4-FFF2-40B4-BE49-F238E27FC236}">
              <a16:creationId xmlns:a16="http://schemas.microsoft.com/office/drawing/2014/main" id="{D3F152C2-73E7-4291-A045-E2F773806E7A}"/>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66" name="Text Box 15">
          <a:extLst>
            <a:ext uri="{FF2B5EF4-FFF2-40B4-BE49-F238E27FC236}">
              <a16:creationId xmlns:a16="http://schemas.microsoft.com/office/drawing/2014/main" id="{1933B700-5455-4E0E-A58F-56239B3F2D34}"/>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67" name="Text Box 17">
          <a:extLst>
            <a:ext uri="{FF2B5EF4-FFF2-40B4-BE49-F238E27FC236}">
              <a16:creationId xmlns:a16="http://schemas.microsoft.com/office/drawing/2014/main" id="{F69A9999-D906-4038-AE42-089A5C3B530E}"/>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68" name="Text Box 19">
          <a:extLst>
            <a:ext uri="{FF2B5EF4-FFF2-40B4-BE49-F238E27FC236}">
              <a16:creationId xmlns:a16="http://schemas.microsoft.com/office/drawing/2014/main" id="{1E139470-DA9D-4A36-A572-8F76327D7D00}"/>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69" name="Text Box 21">
          <a:extLst>
            <a:ext uri="{FF2B5EF4-FFF2-40B4-BE49-F238E27FC236}">
              <a16:creationId xmlns:a16="http://schemas.microsoft.com/office/drawing/2014/main" id="{13A50B2F-6963-4828-A845-079043ED9E86}"/>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70" name="Text Box 22">
          <a:extLst>
            <a:ext uri="{FF2B5EF4-FFF2-40B4-BE49-F238E27FC236}">
              <a16:creationId xmlns:a16="http://schemas.microsoft.com/office/drawing/2014/main" id="{DF11C91D-82AB-4B5B-8E85-5A87B2655F2D}"/>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71" name="Text Box 23">
          <a:extLst>
            <a:ext uri="{FF2B5EF4-FFF2-40B4-BE49-F238E27FC236}">
              <a16:creationId xmlns:a16="http://schemas.microsoft.com/office/drawing/2014/main" id="{60C1449A-2C4D-4B1A-A2FF-467179289B81}"/>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72" name="Text Box 25">
          <a:extLst>
            <a:ext uri="{FF2B5EF4-FFF2-40B4-BE49-F238E27FC236}">
              <a16:creationId xmlns:a16="http://schemas.microsoft.com/office/drawing/2014/main" id="{C12AA76E-FE99-4C02-8EE0-D47AB8151E1D}"/>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73" name="Text Box 9">
          <a:extLst>
            <a:ext uri="{FF2B5EF4-FFF2-40B4-BE49-F238E27FC236}">
              <a16:creationId xmlns:a16="http://schemas.microsoft.com/office/drawing/2014/main" id="{521414EA-574E-47A8-9C97-A58B63B31867}"/>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74" name="Text Box 12">
          <a:extLst>
            <a:ext uri="{FF2B5EF4-FFF2-40B4-BE49-F238E27FC236}">
              <a16:creationId xmlns:a16="http://schemas.microsoft.com/office/drawing/2014/main" id="{13EFBCA9-BD0D-406E-94E3-C35352012E17}"/>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75" name="Text Box 13">
          <a:extLst>
            <a:ext uri="{FF2B5EF4-FFF2-40B4-BE49-F238E27FC236}">
              <a16:creationId xmlns:a16="http://schemas.microsoft.com/office/drawing/2014/main" id="{CB5F5E4F-1406-48A2-AB49-A1F2D9D36BB1}"/>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76" name="Text Box 14">
          <a:extLst>
            <a:ext uri="{FF2B5EF4-FFF2-40B4-BE49-F238E27FC236}">
              <a16:creationId xmlns:a16="http://schemas.microsoft.com/office/drawing/2014/main" id="{7881EDB6-92FD-4915-82F1-89136A8A29C8}"/>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77" name="Text Box 15">
          <a:extLst>
            <a:ext uri="{FF2B5EF4-FFF2-40B4-BE49-F238E27FC236}">
              <a16:creationId xmlns:a16="http://schemas.microsoft.com/office/drawing/2014/main" id="{8089A2F2-1F3B-47BD-AAB1-E7CA3EF86C5E}"/>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78" name="Text Box 17">
          <a:extLst>
            <a:ext uri="{FF2B5EF4-FFF2-40B4-BE49-F238E27FC236}">
              <a16:creationId xmlns:a16="http://schemas.microsoft.com/office/drawing/2014/main" id="{EA9361EE-37DA-4A3E-819A-CFF8842C629F}"/>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79" name="Text Box 19">
          <a:extLst>
            <a:ext uri="{FF2B5EF4-FFF2-40B4-BE49-F238E27FC236}">
              <a16:creationId xmlns:a16="http://schemas.microsoft.com/office/drawing/2014/main" id="{649796DF-448F-412E-8BA5-A2FDA542621B}"/>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80" name="Text Box 21">
          <a:extLst>
            <a:ext uri="{FF2B5EF4-FFF2-40B4-BE49-F238E27FC236}">
              <a16:creationId xmlns:a16="http://schemas.microsoft.com/office/drawing/2014/main" id="{1DEEBC6E-2261-491D-9D9C-F3920E7F32B0}"/>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81" name="Text Box 22">
          <a:extLst>
            <a:ext uri="{FF2B5EF4-FFF2-40B4-BE49-F238E27FC236}">
              <a16:creationId xmlns:a16="http://schemas.microsoft.com/office/drawing/2014/main" id="{31A9E73F-99EA-47BD-A5B0-1C6983783832}"/>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82" name="Text Box 23">
          <a:extLst>
            <a:ext uri="{FF2B5EF4-FFF2-40B4-BE49-F238E27FC236}">
              <a16:creationId xmlns:a16="http://schemas.microsoft.com/office/drawing/2014/main" id="{294E551B-B95E-4884-94BD-50F3211C7E52}"/>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83" name="Text Box 25">
          <a:extLst>
            <a:ext uri="{FF2B5EF4-FFF2-40B4-BE49-F238E27FC236}">
              <a16:creationId xmlns:a16="http://schemas.microsoft.com/office/drawing/2014/main" id="{28954C37-5EB2-4BDA-BFB0-F92BC6DBC267}"/>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84" name="Text Box 9">
          <a:extLst>
            <a:ext uri="{FF2B5EF4-FFF2-40B4-BE49-F238E27FC236}">
              <a16:creationId xmlns:a16="http://schemas.microsoft.com/office/drawing/2014/main" id="{E16A89F4-AAC7-4FFC-9185-A08B5758587B}"/>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85" name="Text Box 12">
          <a:extLst>
            <a:ext uri="{FF2B5EF4-FFF2-40B4-BE49-F238E27FC236}">
              <a16:creationId xmlns:a16="http://schemas.microsoft.com/office/drawing/2014/main" id="{3777E52D-9D94-4836-B253-BBACFB878ABD}"/>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86" name="Text Box 15">
          <a:extLst>
            <a:ext uri="{FF2B5EF4-FFF2-40B4-BE49-F238E27FC236}">
              <a16:creationId xmlns:a16="http://schemas.microsoft.com/office/drawing/2014/main" id="{9EFAD828-A4F5-47CE-815C-E3925B241537}"/>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87" name="Text Box 17">
          <a:extLst>
            <a:ext uri="{FF2B5EF4-FFF2-40B4-BE49-F238E27FC236}">
              <a16:creationId xmlns:a16="http://schemas.microsoft.com/office/drawing/2014/main" id="{9D4D4662-8B28-4605-8271-D66C83C2BC5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88" name="Text Box 19">
          <a:extLst>
            <a:ext uri="{FF2B5EF4-FFF2-40B4-BE49-F238E27FC236}">
              <a16:creationId xmlns:a16="http://schemas.microsoft.com/office/drawing/2014/main" id="{9811DCF7-F2F0-4CF2-885F-6C2BF907270B}"/>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189" name="Text Box 21">
          <a:extLst>
            <a:ext uri="{FF2B5EF4-FFF2-40B4-BE49-F238E27FC236}">
              <a16:creationId xmlns:a16="http://schemas.microsoft.com/office/drawing/2014/main" id="{1932E563-3179-4627-B273-5FD0F4F1E672}"/>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90" name="Text Box 22">
          <a:extLst>
            <a:ext uri="{FF2B5EF4-FFF2-40B4-BE49-F238E27FC236}">
              <a16:creationId xmlns:a16="http://schemas.microsoft.com/office/drawing/2014/main" id="{57CBCEB9-BF3A-43CA-A812-8A91ECCE2590}"/>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91" name="Text Box 23">
          <a:extLst>
            <a:ext uri="{FF2B5EF4-FFF2-40B4-BE49-F238E27FC236}">
              <a16:creationId xmlns:a16="http://schemas.microsoft.com/office/drawing/2014/main" id="{B3AF1C2B-D1F0-4930-BB3B-1EF3CF5B90C1}"/>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92" name="Text Box 25">
          <a:extLst>
            <a:ext uri="{FF2B5EF4-FFF2-40B4-BE49-F238E27FC236}">
              <a16:creationId xmlns:a16="http://schemas.microsoft.com/office/drawing/2014/main" id="{1067319C-32EA-4728-B3D5-35DEA12E06ED}"/>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93" name="Text Box 9">
          <a:extLst>
            <a:ext uri="{FF2B5EF4-FFF2-40B4-BE49-F238E27FC236}">
              <a16:creationId xmlns:a16="http://schemas.microsoft.com/office/drawing/2014/main" id="{72D19D3A-AC0D-413B-843C-FD422EE2ED1D}"/>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94" name="Text Box 12">
          <a:extLst>
            <a:ext uri="{FF2B5EF4-FFF2-40B4-BE49-F238E27FC236}">
              <a16:creationId xmlns:a16="http://schemas.microsoft.com/office/drawing/2014/main" id="{3613AA45-D10B-4DF7-99F8-64FE459B6B94}"/>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195" name="Text Box 13">
          <a:extLst>
            <a:ext uri="{FF2B5EF4-FFF2-40B4-BE49-F238E27FC236}">
              <a16:creationId xmlns:a16="http://schemas.microsoft.com/office/drawing/2014/main" id="{FC90DF50-534B-434D-B75C-1D99165AA9E8}"/>
            </a:ext>
          </a:extLst>
        </xdr:cNvPr>
        <xdr:cNvSpPr txBox="1">
          <a:spLocks noChangeArrowheads="1"/>
        </xdr:cNvSpPr>
      </xdr:nvSpPr>
      <xdr:spPr bwMode="auto">
        <a:xfrm>
          <a:off x="190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196" name="Text Box 14">
          <a:extLst>
            <a:ext uri="{FF2B5EF4-FFF2-40B4-BE49-F238E27FC236}">
              <a16:creationId xmlns:a16="http://schemas.microsoft.com/office/drawing/2014/main" id="{AAEFD899-1E6B-4D3F-A383-5CA73E8E11E6}"/>
            </a:ext>
          </a:extLst>
        </xdr:cNvPr>
        <xdr:cNvSpPr txBox="1">
          <a:spLocks noChangeArrowheads="1"/>
        </xdr:cNvSpPr>
      </xdr:nvSpPr>
      <xdr:spPr bwMode="auto">
        <a:xfrm>
          <a:off x="647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97" name="Text Box 15">
          <a:extLst>
            <a:ext uri="{FF2B5EF4-FFF2-40B4-BE49-F238E27FC236}">
              <a16:creationId xmlns:a16="http://schemas.microsoft.com/office/drawing/2014/main" id="{C503F19F-8B9B-4D37-9711-81B067A4ECCF}"/>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98" name="Text Box 17">
          <a:extLst>
            <a:ext uri="{FF2B5EF4-FFF2-40B4-BE49-F238E27FC236}">
              <a16:creationId xmlns:a16="http://schemas.microsoft.com/office/drawing/2014/main" id="{9456C0DC-13F2-4E8A-A67F-90DD076E2929}"/>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99" name="Text Box 19">
          <a:extLst>
            <a:ext uri="{FF2B5EF4-FFF2-40B4-BE49-F238E27FC236}">
              <a16:creationId xmlns:a16="http://schemas.microsoft.com/office/drawing/2014/main" id="{070EE15E-4621-4383-A2A0-7BBF786F15CE}"/>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200" name="Text Box 21">
          <a:extLst>
            <a:ext uri="{FF2B5EF4-FFF2-40B4-BE49-F238E27FC236}">
              <a16:creationId xmlns:a16="http://schemas.microsoft.com/office/drawing/2014/main" id="{F68C1C2C-F3CA-47FB-A66B-439C7874967F}"/>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01" name="Text Box 22">
          <a:extLst>
            <a:ext uri="{FF2B5EF4-FFF2-40B4-BE49-F238E27FC236}">
              <a16:creationId xmlns:a16="http://schemas.microsoft.com/office/drawing/2014/main" id="{F018DEE7-FD4E-499F-B4D0-C9A87564A776}"/>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02" name="Text Box 23">
          <a:extLst>
            <a:ext uri="{FF2B5EF4-FFF2-40B4-BE49-F238E27FC236}">
              <a16:creationId xmlns:a16="http://schemas.microsoft.com/office/drawing/2014/main" id="{AA4F85C4-492D-4F4B-BD14-6E2793343D9A}"/>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03" name="Text Box 25">
          <a:extLst>
            <a:ext uri="{FF2B5EF4-FFF2-40B4-BE49-F238E27FC236}">
              <a16:creationId xmlns:a16="http://schemas.microsoft.com/office/drawing/2014/main" id="{1406E704-8758-49F3-AE9B-A17B7853A476}"/>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204" name="Text Box 9">
          <a:extLst>
            <a:ext uri="{FF2B5EF4-FFF2-40B4-BE49-F238E27FC236}">
              <a16:creationId xmlns:a16="http://schemas.microsoft.com/office/drawing/2014/main" id="{6E587AAE-A53A-46D5-813D-C18C9DAFA061}"/>
            </a:ext>
          </a:extLst>
        </xdr:cNvPr>
        <xdr:cNvSpPr txBox="1">
          <a:spLocks noChangeArrowheads="1"/>
        </xdr:cNvSpPr>
      </xdr:nvSpPr>
      <xdr:spPr bwMode="auto">
        <a:xfrm>
          <a:off x="352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205" name="Text Box 12">
          <a:extLst>
            <a:ext uri="{FF2B5EF4-FFF2-40B4-BE49-F238E27FC236}">
              <a16:creationId xmlns:a16="http://schemas.microsoft.com/office/drawing/2014/main" id="{A4601E9B-06E6-4426-9D1A-C00BBD9D8C4D}"/>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206" name="Text Box 13">
          <a:extLst>
            <a:ext uri="{FF2B5EF4-FFF2-40B4-BE49-F238E27FC236}">
              <a16:creationId xmlns:a16="http://schemas.microsoft.com/office/drawing/2014/main" id="{42C8B35F-2604-40B8-B426-00345C988755}"/>
            </a:ext>
          </a:extLst>
        </xdr:cNvPr>
        <xdr:cNvSpPr txBox="1">
          <a:spLocks noChangeArrowheads="1"/>
        </xdr:cNvSpPr>
      </xdr:nvSpPr>
      <xdr:spPr bwMode="auto">
        <a:xfrm>
          <a:off x="190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07" name="Text Box 15">
          <a:extLst>
            <a:ext uri="{FF2B5EF4-FFF2-40B4-BE49-F238E27FC236}">
              <a16:creationId xmlns:a16="http://schemas.microsoft.com/office/drawing/2014/main" id="{5CE844F0-6976-43FE-89AD-703A39511E86}"/>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208" name="Text Box 17">
          <a:extLst>
            <a:ext uri="{FF2B5EF4-FFF2-40B4-BE49-F238E27FC236}">
              <a16:creationId xmlns:a16="http://schemas.microsoft.com/office/drawing/2014/main" id="{FB440456-450E-47ED-B11B-8A921CB1858D}"/>
            </a:ext>
          </a:extLst>
        </xdr:cNvPr>
        <xdr:cNvSpPr txBox="1">
          <a:spLocks noChangeArrowheads="1"/>
        </xdr:cNvSpPr>
      </xdr:nvSpPr>
      <xdr:spPr bwMode="auto">
        <a:xfrm>
          <a:off x="352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209" name="Text Box 19">
          <a:extLst>
            <a:ext uri="{FF2B5EF4-FFF2-40B4-BE49-F238E27FC236}">
              <a16:creationId xmlns:a16="http://schemas.microsoft.com/office/drawing/2014/main" id="{56B091BC-FB0B-4687-8087-3FAAECCB75C3}"/>
            </a:ext>
          </a:extLst>
        </xdr:cNvPr>
        <xdr:cNvSpPr txBox="1">
          <a:spLocks noChangeArrowheads="1"/>
        </xdr:cNvSpPr>
      </xdr:nvSpPr>
      <xdr:spPr bwMode="auto">
        <a:xfrm>
          <a:off x="352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542925</xdr:colOff>
      <xdr:row>0</xdr:row>
      <xdr:rowOff>0</xdr:rowOff>
    </xdr:from>
    <xdr:ext cx="123825" cy="269875"/>
    <xdr:sp macro="" textlink="">
      <xdr:nvSpPr>
        <xdr:cNvPr id="210" name="Text Box 21">
          <a:extLst>
            <a:ext uri="{FF2B5EF4-FFF2-40B4-BE49-F238E27FC236}">
              <a16:creationId xmlns:a16="http://schemas.microsoft.com/office/drawing/2014/main" id="{78C400A9-F3E4-4190-BF40-FDFC678597DA}"/>
            </a:ext>
          </a:extLst>
        </xdr:cNvPr>
        <xdr:cNvSpPr txBox="1">
          <a:spLocks noChangeArrowheads="1"/>
        </xdr:cNvSpPr>
      </xdr:nvSpPr>
      <xdr:spPr bwMode="auto">
        <a:xfrm>
          <a:off x="5429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11" name="Text Box 22">
          <a:extLst>
            <a:ext uri="{FF2B5EF4-FFF2-40B4-BE49-F238E27FC236}">
              <a16:creationId xmlns:a16="http://schemas.microsoft.com/office/drawing/2014/main" id="{1CE5ED93-40D0-4F58-8984-3AE9D9AA84AD}"/>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12" name="Text Box 23">
          <a:extLst>
            <a:ext uri="{FF2B5EF4-FFF2-40B4-BE49-F238E27FC236}">
              <a16:creationId xmlns:a16="http://schemas.microsoft.com/office/drawing/2014/main" id="{D8A3E93A-8CC4-42F4-BF9B-A718DABC3AFE}"/>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213" name="Text Box 25">
          <a:extLst>
            <a:ext uri="{FF2B5EF4-FFF2-40B4-BE49-F238E27FC236}">
              <a16:creationId xmlns:a16="http://schemas.microsoft.com/office/drawing/2014/main" id="{6FE82966-D77A-43C4-AE1F-21E1CE03D030}"/>
            </a:ext>
          </a:extLst>
        </xdr:cNvPr>
        <xdr:cNvSpPr txBox="1">
          <a:spLocks noChangeArrowheads="1"/>
        </xdr:cNvSpPr>
      </xdr:nvSpPr>
      <xdr:spPr bwMode="auto">
        <a:xfrm>
          <a:off x="352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14" name="Text Box 9">
          <a:extLst>
            <a:ext uri="{FF2B5EF4-FFF2-40B4-BE49-F238E27FC236}">
              <a16:creationId xmlns:a16="http://schemas.microsoft.com/office/drawing/2014/main" id="{68A5F395-BA41-4910-A5C5-4169FF9A4FD2}"/>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15" name="Text Box 12">
          <a:extLst>
            <a:ext uri="{FF2B5EF4-FFF2-40B4-BE49-F238E27FC236}">
              <a16:creationId xmlns:a16="http://schemas.microsoft.com/office/drawing/2014/main" id="{0D08627D-7C46-4C0B-94AE-A1AA57F76A04}"/>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16" name="Text Box 15">
          <a:extLst>
            <a:ext uri="{FF2B5EF4-FFF2-40B4-BE49-F238E27FC236}">
              <a16:creationId xmlns:a16="http://schemas.microsoft.com/office/drawing/2014/main" id="{C8BC7932-141A-47F0-B2F7-AA204C82D4C5}"/>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17" name="Text Box 17">
          <a:extLst>
            <a:ext uri="{FF2B5EF4-FFF2-40B4-BE49-F238E27FC236}">
              <a16:creationId xmlns:a16="http://schemas.microsoft.com/office/drawing/2014/main" id="{E628D506-74A2-43E0-B59F-2DF2BB47D2A1}"/>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18" name="Text Box 19">
          <a:extLst>
            <a:ext uri="{FF2B5EF4-FFF2-40B4-BE49-F238E27FC236}">
              <a16:creationId xmlns:a16="http://schemas.microsoft.com/office/drawing/2014/main" id="{BCC23EFB-7FE2-4AD9-B4CE-E1D9476AA0D0}"/>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19" name="Text Box 21">
          <a:extLst>
            <a:ext uri="{FF2B5EF4-FFF2-40B4-BE49-F238E27FC236}">
              <a16:creationId xmlns:a16="http://schemas.microsoft.com/office/drawing/2014/main" id="{E2933651-2BDE-4D13-9A92-DD0AF1F210D3}"/>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20" name="Text Box 22">
          <a:extLst>
            <a:ext uri="{FF2B5EF4-FFF2-40B4-BE49-F238E27FC236}">
              <a16:creationId xmlns:a16="http://schemas.microsoft.com/office/drawing/2014/main" id="{664BBE3B-2E0B-41B5-A6CD-F05DCE1FF781}"/>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21" name="Text Box 23">
          <a:extLst>
            <a:ext uri="{FF2B5EF4-FFF2-40B4-BE49-F238E27FC236}">
              <a16:creationId xmlns:a16="http://schemas.microsoft.com/office/drawing/2014/main" id="{3CB48B63-3D6F-4A2C-9FDF-22BF99A30E07}"/>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22" name="Text Box 25">
          <a:extLst>
            <a:ext uri="{FF2B5EF4-FFF2-40B4-BE49-F238E27FC236}">
              <a16:creationId xmlns:a16="http://schemas.microsoft.com/office/drawing/2014/main" id="{022B8CF0-9C90-4527-9EFB-E0196E2424DC}"/>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23" name="Text Box 9">
          <a:extLst>
            <a:ext uri="{FF2B5EF4-FFF2-40B4-BE49-F238E27FC236}">
              <a16:creationId xmlns:a16="http://schemas.microsoft.com/office/drawing/2014/main" id="{CD0BF1BB-3712-4765-8026-949E43F5C875}"/>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24" name="Text Box 12">
          <a:extLst>
            <a:ext uri="{FF2B5EF4-FFF2-40B4-BE49-F238E27FC236}">
              <a16:creationId xmlns:a16="http://schemas.microsoft.com/office/drawing/2014/main" id="{599DB069-B021-48D3-904C-74750075F3B6}"/>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25" name="Text Box 13">
          <a:extLst>
            <a:ext uri="{FF2B5EF4-FFF2-40B4-BE49-F238E27FC236}">
              <a16:creationId xmlns:a16="http://schemas.microsoft.com/office/drawing/2014/main" id="{3674FB8E-F8D2-4794-BD95-6F9B7E9F321E}"/>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26" name="Text Box 14">
          <a:extLst>
            <a:ext uri="{FF2B5EF4-FFF2-40B4-BE49-F238E27FC236}">
              <a16:creationId xmlns:a16="http://schemas.microsoft.com/office/drawing/2014/main" id="{F56768CA-8821-40D8-90D0-11EE5CC26F4E}"/>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27" name="Text Box 15">
          <a:extLst>
            <a:ext uri="{FF2B5EF4-FFF2-40B4-BE49-F238E27FC236}">
              <a16:creationId xmlns:a16="http://schemas.microsoft.com/office/drawing/2014/main" id="{952B0BC8-87A0-4C9A-BF3A-761BFA990DAB}"/>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28" name="Text Box 17">
          <a:extLst>
            <a:ext uri="{FF2B5EF4-FFF2-40B4-BE49-F238E27FC236}">
              <a16:creationId xmlns:a16="http://schemas.microsoft.com/office/drawing/2014/main" id="{1923C27D-7541-4FA8-8BF6-ED39AA1D75D2}"/>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29" name="Text Box 19">
          <a:extLst>
            <a:ext uri="{FF2B5EF4-FFF2-40B4-BE49-F238E27FC236}">
              <a16:creationId xmlns:a16="http://schemas.microsoft.com/office/drawing/2014/main" id="{E3AA7D86-22EC-4428-A2FD-50096EC46D6C}"/>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30" name="Text Box 21">
          <a:extLst>
            <a:ext uri="{FF2B5EF4-FFF2-40B4-BE49-F238E27FC236}">
              <a16:creationId xmlns:a16="http://schemas.microsoft.com/office/drawing/2014/main" id="{41A5A4C0-314E-4B42-B5E1-B3B506AEB46F}"/>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31" name="Text Box 22">
          <a:extLst>
            <a:ext uri="{FF2B5EF4-FFF2-40B4-BE49-F238E27FC236}">
              <a16:creationId xmlns:a16="http://schemas.microsoft.com/office/drawing/2014/main" id="{13CFCEBE-3E81-44B1-8897-3055A1588831}"/>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32" name="Text Box 23">
          <a:extLst>
            <a:ext uri="{FF2B5EF4-FFF2-40B4-BE49-F238E27FC236}">
              <a16:creationId xmlns:a16="http://schemas.microsoft.com/office/drawing/2014/main" id="{99ABAC7B-B3A2-4861-8BC7-E8C7818FF09D}"/>
            </a:ext>
          </a:extLst>
        </xdr:cNvPr>
        <xdr:cNvSpPr txBox="1">
          <a:spLocks noChangeArrowheads="1"/>
        </xdr:cNvSpPr>
      </xdr:nvSpPr>
      <xdr:spPr bwMode="auto">
        <a:xfrm>
          <a:off x="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33" name="Text Box 25">
          <a:extLst>
            <a:ext uri="{FF2B5EF4-FFF2-40B4-BE49-F238E27FC236}">
              <a16:creationId xmlns:a16="http://schemas.microsoft.com/office/drawing/2014/main" id="{ECE03382-5DF6-44E3-AAED-29788C97B4CC}"/>
            </a:ext>
          </a:extLst>
        </xdr:cNvPr>
        <xdr:cNvSpPr txBox="1">
          <a:spLocks noChangeArrowheads="1"/>
        </xdr:cNvSpPr>
      </xdr:nvSpPr>
      <xdr:spPr bwMode="auto">
        <a:xfrm>
          <a:off x="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34" name="Text Box 9">
          <a:extLst>
            <a:ext uri="{FF2B5EF4-FFF2-40B4-BE49-F238E27FC236}">
              <a16:creationId xmlns:a16="http://schemas.microsoft.com/office/drawing/2014/main" id="{F11DB155-4FFE-4527-8740-6046D452A09A}"/>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235" name="Text Box 12">
          <a:extLst>
            <a:ext uri="{FF2B5EF4-FFF2-40B4-BE49-F238E27FC236}">
              <a16:creationId xmlns:a16="http://schemas.microsoft.com/office/drawing/2014/main" id="{7E263379-B1BE-409E-BA32-AB7D3551C903}"/>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36" name="Text Box 15">
          <a:extLst>
            <a:ext uri="{FF2B5EF4-FFF2-40B4-BE49-F238E27FC236}">
              <a16:creationId xmlns:a16="http://schemas.microsoft.com/office/drawing/2014/main" id="{3EE9877C-C9D5-4B0F-9A9D-6374A20C872B}"/>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37" name="Text Box 17">
          <a:extLst>
            <a:ext uri="{FF2B5EF4-FFF2-40B4-BE49-F238E27FC236}">
              <a16:creationId xmlns:a16="http://schemas.microsoft.com/office/drawing/2014/main" id="{AB3A3AD8-30AF-42C3-9461-2786894A78F2}"/>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38" name="Text Box 19">
          <a:extLst>
            <a:ext uri="{FF2B5EF4-FFF2-40B4-BE49-F238E27FC236}">
              <a16:creationId xmlns:a16="http://schemas.microsoft.com/office/drawing/2014/main" id="{5278DC01-B02F-43AD-BD4F-39F616BAF9D3}"/>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239" name="Text Box 21">
          <a:extLst>
            <a:ext uri="{FF2B5EF4-FFF2-40B4-BE49-F238E27FC236}">
              <a16:creationId xmlns:a16="http://schemas.microsoft.com/office/drawing/2014/main" id="{78D17197-D04E-4085-9F94-59AECA2DF27D}"/>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40" name="Text Box 22">
          <a:extLst>
            <a:ext uri="{FF2B5EF4-FFF2-40B4-BE49-F238E27FC236}">
              <a16:creationId xmlns:a16="http://schemas.microsoft.com/office/drawing/2014/main" id="{632E3328-E61E-4332-A598-BBF7EA0D1679}"/>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41" name="Text Box 23">
          <a:extLst>
            <a:ext uri="{FF2B5EF4-FFF2-40B4-BE49-F238E27FC236}">
              <a16:creationId xmlns:a16="http://schemas.microsoft.com/office/drawing/2014/main" id="{A3FD43B7-1447-443F-8596-C25F9B998510}"/>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42" name="Text Box 25">
          <a:extLst>
            <a:ext uri="{FF2B5EF4-FFF2-40B4-BE49-F238E27FC236}">
              <a16:creationId xmlns:a16="http://schemas.microsoft.com/office/drawing/2014/main" id="{1C353134-52AD-4E0C-99C8-B04E74127994}"/>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43" name="Text Box 9">
          <a:extLst>
            <a:ext uri="{FF2B5EF4-FFF2-40B4-BE49-F238E27FC236}">
              <a16:creationId xmlns:a16="http://schemas.microsoft.com/office/drawing/2014/main" id="{2AC5F5D5-6445-47B7-B645-42E44B55ABD4}"/>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244" name="Text Box 12">
          <a:extLst>
            <a:ext uri="{FF2B5EF4-FFF2-40B4-BE49-F238E27FC236}">
              <a16:creationId xmlns:a16="http://schemas.microsoft.com/office/drawing/2014/main" id="{610BC59B-3E55-4C55-AE1D-A1D491C61DED}"/>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245" name="Text Box 13">
          <a:extLst>
            <a:ext uri="{FF2B5EF4-FFF2-40B4-BE49-F238E27FC236}">
              <a16:creationId xmlns:a16="http://schemas.microsoft.com/office/drawing/2014/main" id="{361E63F8-2768-4853-BE28-761FB5A04AF3}"/>
            </a:ext>
          </a:extLst>
        </xdr:cNvPr>
        <xdr:cNvSpPr txBox="1">
          <a:spLocks noChangeArrowheads="1"/>
        </xdr:cNvSpPr>
      </xdr:nvSpPr>
      <xdr:spPr bwMode="auto">
        <a:xfrm>
          <a:off x="190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246" name="Text Box 14">
          <a:extLst>
            <a:ext uri="{FF2B5EF4-FFF2-40B4-BE49-F238E27FC236}">
              <a16:creationId xmlns:a16="http://schemas.microsoft.com/office/drawing/2014/main" id="{07DF19E2-FF23-4984-B16E-C03D0999F183}"/>
            </a:ext>
          </a:extLst>
        </xdr:cNvPr>
        <xdr:cNvSpPr txBox="1">
          <a:spLocks noChangeArrowheads="1"/>
        </xdr:cNvSpPr>
      </xdr:nvSpPr>
      <xdr:spPr bwMode="auto">
        <a:xfrm>
          <a:off x="647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47" name="Text Box 15">
          <a:extLst>
            <a:ext uri="{FF2B5EF4-FFF2-40B4-BE49-F238E27FC236}">
              <a16:creationId xmlns:a16="http://schemas.microsoft.com/office/drawing/2014/main" id="{F6D05471-D328-4297-852F-41222E3EE70D}"/>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48" name="Text Box 17">
          <a:extLst>
            <a:ext uri="{FF2B5EF4-FFF2-40B4-BE49-F238E27FC236}">
              <a16:creationId xmlns:a16="http://schemas.microsoft.com/office/drawing/2014/main" id="{78787944-5444-4A24-8ED2-9245FA28C71D}"/>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49" name="Text Box 19">
          <a:extLst>
            <a:ext uri="{FF2B5EF4-FFF2-40B4-BE49-F238E27FC236}">
              <a16:creationId xmlns:a16="http://schemas.microsoft.com/office/drawing/2014/main" id="{508FC50E-8804-425B-A788-10878F5DEF76}"/>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250" name="Text Box 21">
          <a:extLst>
            <a:ext uri="{FF2B5EF4-FFF2-40B4-BE49-F238E27FC236}">
              <a16:creationId xmlns:a16="http://schemas.microsoft.com/office/drawing/2014/main" id="{11D0ED45-23F9-46B7-BDBE-69A21ED2B840}"/>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51" name="Text Box 22">
          <a:extLst>
            <a:ext uri="{FF2B5EF4-FFF2-40B4-BE49-F238E27FC236}">
              <a16:creationId xmlns:a16="http://schemas.microsoft.com/office/drawing/2014/main" id="{DF21B265-978E-4709-B6E5-80CEF0E9C732}"/>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52" name="Text Box 23">
          <a:extLst>
            <a:ext uri="{FF2B5EF4-FFF2-40B4-BE49-F238E27FC236}">
              <a16:creationId xmlns:a16="http://schemas.microsoft.com/office/drawing/2014/main" id="{81D9AA3F-9B73-470D-BCA4-67128B79DABB}"/>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53" name="Text Box 25">
          <a:extLst>
            <a:ext uri="{FF2B5EF4-FFF2-40B4-BE49-F238E27FC236}">
              <a16:creationId xmlns:a16="http://schemas.microsoft.com/office/drawing/2014/main" id="{630BB464-D840-4DE9-A55F-CFEB5EBBA36B}"/>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254" name="Text Box 9">
          <a:extLst>
            <a:ext uri="{FF2B5EF4-FFF2-40B4-BE49-F238E27FC236}">
              <a16:creationId xmlns:a16="http://schemas.microsoft.com/office/drawing/2014/main" id="{26D28D48-41DC-4C1C-ABC4-A3C789C094DA}"/>
            </a:ext>
          </a:extLst>
        </xdr:cNvPr>
        <xdr:cNvSpPr txBox="1">
          <a:spLocks noChangeArrowheads="1"/>
        </xdr:cNvSpPr>
      </xdr:nvSpPr>
      <xdr:spPr bwMode="auto">
        <a:xfrm>
          <a:off x="352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255" name="Text Box 12">
          <a:extLst>
            <a:ext uri="{FF2B5EF4-FFF2-40B4-BE49-F238E27FC236}">
              <a16:creationId xmlns:a16="http://schemas.microsoft.com/office/drawing/2014/main" id="{E56D2823-E8F2-4C23-AE17-5D58C158DED6}"/>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56" name="Text Box 15">
          <a:extLst>
            <a:ext uri="{FF2B5EF4-FFF2-40B4-BE49-F238E27FC236}">
              <a16:creationId xmlns:a16="http://schemas.microsoft.com/office/drawing/2014/main" id="{720DD429-F1A1-469E-9CC0-C94B171FC011}"/>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257" name="Text Box 17">
          <a:extLst>
            <a:ext uri="{FF2B5EF4-FFF2-40B4-BE49-F238E27FC236}">
              <a16:creationId xmlns:a16="http://schemas.microsoft.com/office/drawing/2014/main" id="{B21FEEE4-9B02-43B1-A96B-DFDB17B307DE}"/>
            </a:ext>
          </a:extLst>
        </xdr:cNvPr>
        <xdr:cNvSpPr txBox="1">
          <a:spLocks noChangeArrowheads="1"/>
        </xdr:cNvSpPr>
      </xdr:nvSpPr>
      <xdr:spPr bwMode="auto">
        <a:xfrm>
          <a:off x="352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258" name="Text Box 19">
          <a:extLst>
            <a:ext uri="{FF2B5EF4-FFF2-40B4-BE49-F238E27FC236}">
              <a16:creationId xmlns:a16="http://schemas.microsoft.com/office/drawing/2014/main" id="{9863A0DE-9D84-4CE9-9F03-E33B143EFFBB}"/>
            </a:ext>
          </a:extLst>
        </xdr:cNvPr>
        <xdr:cNvSpPr txBox="1">
          <a:spLocks noChangeArrowheads="1"/>
        </xdr:cNvSpPr>
      </xdr:nvSpPr>
      <xdr:spPr bwMode="auto">
        <a:xfrm>
          <a:off x="352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542925</xdr:colOff>
      <xdr:row>0</xdr:row>
      <xdr:rowOff>0</xdr:rowOff>
    </xdr:from>
    <xdr:ext cx="123825" cy="269875"/>
    <xdr:sp macro="" textlink="">
      <xdr:nvSpPr>
        <xdr:cNvPr id="259" name="Text Box 21">
          <a:extLst>
            <a:ext uri="{FF2B5EF4-FFF2-40B4-BE49-F238E27FC236}">
              <a16:creationId xmlns:a16="http://schemas.microsoft.com/office/drawing/2014/main" id="{F33999A7-3014-439B-B70E-FFE9CDDEFAA4}"/>
            </a:ext>
          </a:extLst>
        </xdr:cNvPr>
        <xdr:cNvSpPr txBox="1">
          <a:spLocks noChangeArrowheads="1"/>
        </xdr:cNvSpPr>
      </xdr:nvSpPr>
      <xdr:spPr bwMode="auto">
        <a:xfrm>
          <a:off x="5429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60" name="Text Box 22">
          <a:extLst>
            <a:ext uri="{FF2B5EF4-FFF2-40B4-BE49-F238E27FC236}">
              <a16:creationId xmlns:a16="http://schemas.microsoft.com/office/drawing/2014/main" id="{1264F926-5F0F-4F3D-93E5-A27B2D55B664}"/>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61" name="Text Box 23">
          <a:extLst>
            <a:ext uri="{FF2B5EF4-FFF2-40B4-BE49-F238E27FC236}">
              <a16:creationId xmlns:a16="http://schemas.microsoft.com/office/drawing/2014/main" id="{AAF8E77A-63BA-48E1-9893-DC242311390F}"/>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262" name="Text Box 25">
          <a:extLst>
            <a:ext uri="{FF2B5EF4-FFF2-40B4-BE49-F238E27FC236}">
              <a16:creationId xmlns:a16="http://schemas.microsoft.com/office/drawing/2014/main" id="{706675FA-A554-4F1F-9174-8A0FF7ACEDE4}"/>
            </a:ext>
          </a:extLst>
        </xdr:cNvPr>
        <xdr:cNvSpPr txBox="1">
          <a:spLocks noChangeArrowheads="1"/>
        </xdr:cNvSpPr>
      </xdr:nvSpPr>
      <xdr:spPr bwMode="auto">
        <a:xfrm>
          <a:off x="3524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754856</xdr:colOff>
      <xdr:row>3</xdr:row>
      <xdr:rowOff>35719</xdr:rowOff>
    </xdr:from>
    <xdr:ext cx="133350" cy="269875"/>
    <xdr:sp macro="" textlink="">
      <xdr:nvSpPr>
        <xdr:cNvPr id="263" name="Text Box 14">
          <a:extLst>
            <a:ext uri="{FF2B5EF4-FFF2-40B4-BE49-F238E27FC236}">
              <a16:creationId xmlns:a16="http://schemas.microsoft.com/office/drawing/2014/main" id="{EBDEBA4E-1F14-40D5-8536-37DE923A55D0}"/>
            </a:ext>
          </a:extLst>
        </xdr:cNvPr>
        <xdr:cNvSpPr txBox="1">
          <a:spLocks noChangeArrowheads="1"/>
        </xdr:cNvSpPr>
      </xdr:nvSpPr>
      <xdr:spPr bwMode="auto">
        <a:xfrm>
          <a:off x="754856" y="540544"/>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7</xdr:row>
      <xdr:rowOff>273844</xdr:rowOff>
    </xdr:from>
    <xdr:ext cx="133350" cy="269875"/>
    <xdr:sp macro="" textlink="">
      <xdr:nvSpPr>
        <xdr:cNvPr id="264" name="Text Box 25">
          <a:extLst>
            <a:ext uri="{FF2B5EF4-FFF2-40B4-BE49-F238E27FC236}">
              <a16:creationId xmlns:a16="http://schemas.microsoft.com/office/drawing/2014/main" id="{43F3B847-055E-4F4B-92B3-2D4E9F60D68C}"/>
            </a:ext>
          </a:extLst>
        </xdr:cNvPr>
        <xdr:cNvSpPr txBox="1">
          <a:spLocks noChangeArrowheads="1"/>
        </xdr:cNvSpPr>
      </xdr:nvSpPr>
      <xdr:spPr bwMode="auto">
        <a:xfrm>
          <a:off x="504825" y="940594"/>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754856</xdr:colOff>
      <xdr:row>3</xdr:row>
      <xdr:rowOff>35719</xdr:rowOff>
    </xdr:from>
    <xdr:ext cx="133350" cy="269875"/>
    <xdr:sp macro="" textlink="">
      <xdr:nvSpPr>
        <xdr:cNvPr id="265" name="Text Box 14">
          <a:extLst>
            <a:ext uri="{FF2B5EF4-FFF2-40B4-BE49-F238E27FC236}">
              <a16:creationId xmlns:a16="http://schemas.microsoft.com/office/drawing/2014/main" id="{7CC6FEEE-9FAF-425F-8EC9-BFBC564ED4BB}"/>
            </a:ext>
          </a:extLst>
        </xdr:cNvPr>
        <xdr:cNvSpPr txBox="1">
          <a:spLocks noChangeArrowheads="1"/>
        </xdr:cNvSpPr>
      </xdr:nvSpPr>
      <xdr:spPr bwMode="auto">
        <a:xfrm>
          <a:off x="754856" y="540544"/>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7</xdr:row>
      <xdr:rowOff>273844</xdr:rowOff>
    </xdr:from>
    <xdr:ext cx="133350" cy="269875"/>
    <xdr:sp macro="" textlink="">
      <xdr:nvSpPr>
        <xdr:cNvPr id="266" name="Text Box 25">
          <a:extLst>
            <a:ext uri="{FF2B5EF4-FFF2-40B4-BE49-F238E27FC236}">
              <a16:creationId xmlns:a16="http://schemas.microsoft.com/office/drawing/2014/main" id="{7627E378-64F8-4E7C-BC2B-9F712733A309}"/>
            </a:ext>
          </a:extLst>
        </xdr:cNvPr>
        <xdr:cNvSpPr txBox="1">
          <a:spLocks noChangeArrowheads="1"/>
        </xdr:cNvSpPr>
      </xdr:nvSpPr>
      <xdr:spPr bwMode="auto">
        <a:xfrm>
          <a:off x="504825" y="940594"/>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504825</xdr:colOff>
      <xdr:row>7</xdr:row>
      <xdr:rowOff>273844</xdr:rowOff>
    </xdr:from>
    <xdr:ext cx="133350" cy="269875"/>
    <xdr:sp macro="" textlink="">
      <xdr:nvSpPr>
        <xdr:cNvPr id="267" name="Text Box 25">
          <a:extLst>
            <a:ext uri="{FF2B5EF4-FFF2-40B4-BE49-F238E27FC236}">
              <a16:creationId xmlns:a16="http://schemas.microsoft.com/office/drawing/2014/main" id="{6FA82B27-9CBD-4F0F-BD77-35DFCA2AA6E8}"/>
            </a:ext>
          </a:extLst>
        </xdr:cNvPr>
        <xdr:cNvSpPr txBox="1">
          <a:spLocks noChangeArrowheads="1"/>
        </xdr:cNvSpPr>
      </xdr:nvSpPr>
      <xdr:spPr bwMode="auto">
        <a:xfrm>
          <a:off x="504825" y="1596761"/>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504825</xdr:colOff>
      <xdr:row>7</xdr:row>
      <xdr:rowOff>273844</xdr:rowOff>
    </xdr:from>
    <xdr:ext cx="133350" cy="269875"/>
    <xdr:sp macro="" textlink="">
      <xdr:nvSpPr>
        <xdr:cNvPr id="268" name="Text Box 25">
          <a:extLst>
            <a:ext uri="{FF2B5EF4-FFF2-40B4-BE49-F238E27FC236}">
              <a16:creationId xmlns:a16="http://schemas.microsoft.com/office/drawing/2014/main" id="{CC03FE98-799D-4B32-A126-1F25948F5AF1}"/>
            </a:ext>
          </a:extLst>
        </xdr:cNvPr>
        <xdr:cNvSpPr txBox="1">
          <a:spLocks noChangeArrowheads="1"/>
        </xdr:cNvSpPr>
      </xdr:nvSpPr>
      <xdr:spPr bwMode="auto">
        <a:xfrm>
          <a:off x="504825" y="1596761"/>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225</xdr:row>
      <xdr:rowOff>0</xdr:rowOff>
    </xdr:from>
    <xdr:to>
      <xdr:col>0</xdr:col>
      <xdr:colOff>114300</xdr:colOff>
      <xdr:row>226</xdr:row>
      <xdr:rowOff>55336</xdr:rowOff>
    </xdr:to>
    <xdr:sp macro="" textlink="">
      <xdr:nvSpPr>
        <xdr:cNvPr id="270" name="Text Box 424">
          <a:extLst>
            <a:ext uri="{FF2B5EF4-FFF2-40B4-BE49-F238E27FC236}">
              <a16:creationId xmlns:a16="http://schemas.microsoft.com/office/drawing/2014/main" id="{9BEED8D1-22E0-470C-85A2-07E82DFA52CE}"/>
            </a:ext>
          </a:extLst>
        </xdr:cNvPr>
        <xdr:cNvSpPr txBox="1">
          <a:spLocks noChangeArrowheads="1"/>
        </xdr:cNvSpPr>
      </xdr:nvSpPr>
      <xdr:spPr bwMode="auto">
        <a:xfrm>
          <a:off x="0" y="49863375"/>
          <a:ext cx="114300" cy="245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14300" cy="241300"/>
    <xdr:sp macro="" textlink="">
      <xdr:nvSpPr>
        <xdr:cNvPr id="2" name="Text Box 2">
          <a:extLst>
            <a:ext uri="{FF2B5EF4-FFF2-40B4-BE49-F238E27FC236}">
              <a16:creationId xmlns:a16="http://schemas.microsoft.com/office/drawing/2014/main" id="{859DDD62-C0F2-4853-BED0-1EA3E644F214}"/>
            </a:ext>
          </a:extLst>
        </xdr:cNvPr>
        <xdr:cNvSpPr txBox="1">
          <a:spLocks noChangeArrowheads="1"/>
        </xdr:cNvSpPr>
      </xdr:nvSpPr>
      <xdr:spPr bwMode="auto">
        <a:xfrm>
          <a:off x="125063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xdr:row>
      <xdr:rowOff>0</xdr:rowOff>
    </xdr:from>
    <xdr:ext cx="114300" cy="241300"/>
    <xdr:sp macro="" textlink="">
      <xdr:nvSpPr>
        <xdr:cNvPr id="3" name="Text Box 3">
          <a:extLst>
            <a:ext uri="{FF2B5EF4-FFF2-40B4-BE49-F238E27FC236}">
              <a16:creationId xmlns:a16="http://schemas.microsoft.com/office/drawing/2014/main" id="{E961E509-36C6-4C08-8B37-30DFD3EB25A5}"/>
            </a:ext>
          </a:extLst>
        </xdr:cNvPr>
        <xdr:cNvSpPr txBox="1">
          <a:spLocks noChangeArrowheads="1"/>
        </xdr:cNvSpPr>
      </xdr:nvSpPr>
      <xdr:spPr bwMode="auto">
        <a:xfrm>
          <a:off x="125063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4" name="Text Box 9">
          <a:extLst>
            <a:ext uri="{FF2B5EF4-FFF2-40B4-BE49-F238E27FC236}">
              <a16:creationId xmlns:a16="http://schemas.microsoft.com/office/drawing/2014/main" id="{207DEF08-0CE2-4CFA-8A9E-2602E6185A7E}"/>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xdr:row>
      <xdr:rowOff>0</xdr:rowOff>
    </xdr:from>
    <xdr:ext cx="133350" cy="269875"/>
    <xdr:sp macro="" textlink="">
      <xdr:nvSpPr>
        <xdr:cNvPr id="5" name="Text Box 11">
          <a:extLst>
            <a:ext uri="{FF2B5EF4-FFF2-40B4-BE49-F238E27FC236}">
              <a16:creationId xmlns:a16="http://schemas.microsoft.com/office/drawing/2014/main" id="{93BB00E9-1A20-400D-80AF-B9ECE5B06D51}"/>
            </a:ext>
          </a:extLst>
        </xdr:cNvPr>
        <xdr:cNvSpPr txBox="1">
          <a:spLocks noChangeArrowheads="1"/>
        </xdr:cNvSpPr>
      </xdr:nvSpPr>
      <xdr:spPr bwMode="auto">
        <a:xfrm>
          <a:off x="1065847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6" name="Text Box 12">
          <a:extLst>
            <a:ext uri="{FF2B5EF4-FFF2-40B4-BE49-F238E27FC236}">
              <a16:creationId xmlns:a16="http://schemas.microsoft.com/office/drawing/2014/main" id="{F8B35B2E-9CE6-4A4D-AC3B-C69CE26E077F}"/>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7" name="Text Box 15">
          <a:extLst>
            <a:ext uri="{FF2B5EF4-FFF2-40B4-BE49-F238E27FC236}">
              <a16:creationId xmlns:a16="http://schemas.microsoft.com/office/drawing/2014/main" id="{9FE18C7E-A6B0-41FD-A492-4AFC2D7DFEDF}"/>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8" name="Text Box 17">
          <a:extLst>
            <a:ext uri="{FF2B5EF4-FFF2-40B4-BE49-F238E27FC236}">
              <a16:creationId xmlns:a16="http://schemas.microsoft.com/office/drawing/2014/main" id="{097356DA-5386-4D2B-88CF-89BC4708852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9" name="Text Box 19">
          <a:extLst>
            <a:ext uri="{FF2B5EF4-FFF2-40B4-BE49-F238E27FC236}">
              <a16:creationId xmlns:a16="http://schemas.microsoft.com/office/drawing/2014/main" id="{17184F64-62C9-4ED0-9787-49B8A6F127EE}"/>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0" name="Text Box 21">
          <a:extLst>
            <a:ext uri="{FF2B5EF4-FFF2-40B4-BE49-F238E27FC236}">
              <a16:creationId xmlns:a16="http://schemas.microsoft.com/office/drawing/2014/main" id="{D68DCAE8-E900-4C63-B465-C389679CB50B}"/>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1" name="Text Box 22">
          <a:extLst>
            <a:ext uri="{FF2B5EF4-FFF2-40B4-BE49-F238E27FC236}">
              <a16:creationId xmlns:a16="http://schemas.microsoft.com/office/drawing/2014/main" id="{02F7208C-25C8-4146-9B74-BBBD6CB96EE7}"/>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2" name="Text Box 23">
          <a:extLst>
            <a:ext uri="{FF2B5EF4-FFF2-40B4-BE49-F238E27FC236}">
              <a16:creationId xmlns:a16="http://schemas.microsoft.com/office/drawing/2014/main" id="{87A18B21-154C-4F8F-8369-696B2152F2AF}"/>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3" name="Text Box 25">
          <a:extLst>
            <a:ext uri="{FF2B5EF4-FFF2-40B4-BE49-F238E27FC236}">
              <a16:creationId xmlns:a16="http://schemas.microsoft.com/office/drawing/2014/main" id="{5CDF74AC-DC73-4E6B-952C-FA7133CF13D4}"/>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xdr:row>
      <xdr:rowOff>0</xdr:rowOff>
    </xdr:from>
    <xdr:ext cx="114300" cy="241300"/>
    <xdr:sp macro="" textlink="">
      <xdr:nvSpPr>
        <xdr:cNvPr id="14" name="Text Box 2">
          <a:extLst>
            <a:ext uri="{FF2B5EF4-FFF2-40B4-BE49-F238E27FC236}">
              <a16:creationId xmlns:a16="http://schemas.microsoft.com/office/drawing/2014/main" id="{B4B1FAEF-3EEF-4361-B6E3-6F19DE557E9B}"/>
            </a:ext>
          </a:extLst>
        </xdr:cNvPr>
        <xdr:cNvSpPr txBox="1">
          <a:spLocks noChangeArrowheads="1"/>
        </xdr:cNvSpPr>
      </xdr:nvSpPr>
      <xdr:spPr bwMode="auto">
        <a:xfrm>
          <a:off x="125063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xdr:row>
      <xdr:rowOff>0</xdr:rowOff>
    </xdr:from>
    <xdr:ext cx="114300" cy="241300"/>
    <xdr:sp macro="" textlink="">
      <xdr:nvSpPr>
        <xdr:cNvPr id="15" name="Text Box 3">
          <a:extLst>
            <a:ext uri="{FF2B5EF4-FFF2-40B4-BE49-F238E27FC236}">
              <a16:creationId xmlns:a16="http://schemas.microsoft.com/office/drawing/2014/main" id="{4A4F243D-6F13-4DF9-B2F9-1986259FD85C}"/>
            </a:ext>
          </a:extLst>
        </xdr:cNvPr>
        <xdr:cNvSpPr txBox="1">
          <a:spLocks noChangeArrowheads="1"/>
        </xdr:cNvSpPr>
      </xdr:nvSpPr>
      <xdr:spPr bwMode="auto">
        <a:xfrm>
          <a:off x="125063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6" name="Text Box 9">
          <a:extLst>
            <a:ext uri="{FF2B5EF4-FFF2-40B4-BE49-F238E27FC236}">
              <a16:creationId xmlns:a16="http://schemas.microsoft.com/office/drawing/2014/main" id="{5C7479FD-5CC6-4201-8E89-58EA447E7D6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xdr:row>
      <xdr:rowOff>0</xdr:rowOff>
    </xdr:from>
    <xdr:ext cx="133350" cy="269875"/>
    <xdr:sp macro="" textlink="">
      <xdr:nvSpPr>
        <xdr:cNvPr id="17" name="Text Box 11">
          <a:extLst>
            <a:ext uri="{FF2B5EF4-FFF2-40B4-BE49-F238E27FC236}">
              <a16:creationId xmlns:a16="http://schemas.microsoft.com/office/drawing/2014/main" id="{1CA4E0DE-DF3E-4A10-A1BB-3158201CEB0D}"/>
            </a:ext>
          </a:extLst>
        </xdr:cNvPr>
        <xdr:cNvSpPr txBox="1">
          <a:spLocks noChangeArrowheads="1"/>
        </xdr:cNvSpPr>
      </xdr:nvSpPr>
      <xdr:spPr bwMode="auto">
        <a:xfrm>
          <a:off x="1065847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18" name="Text Box 12">
          <a:extLst>
            <a:ext uri="{FF2B5EF4-FFF2-40B4-BE49-F238E27FC236}">
              <a16:creationId xmlns:a16="http://schemas.microsoft.com/office/drawing/2014/main" id="{72FF4421-2208-48DE-91EB-4038D44AB465}"/>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19" name="Text Box 13">
          <a:extLst>
            <a:ext uri="{FF2B5EF4-FFF2-40B4-BE49-F238E27FC236}">
              <a16:creationId xmlns:a16="http://schemas.microsoft.com/office/drawing/2014/main" id="{FDE44382-A072-452C-BBE4-A052B5AC842F}"/>
            </a:ext>
          </a:extLst>
        </xdr:cNvPr>
        <xdr:cNvSpPr txBox="1">
          <a:spLocks noChangeArrowheads="1"/>
        </xdr:cNvSpPr>
      </xdr:nvSpPr>
      <xdr:spPr bwMode="auto">
        <a:xfrm>
          <a:off x="190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0" name="Text Box 14">
          <a:extLst>
            <a:ext uri="{FF2B5EF4-FFF2-40B4-BE49-F238E27FC236}">
              <a16:creationId xmlns:a16="http://schemas.microsoft.com/office/drawing/2014/main" id="{7A28A47D-5BC9-4DFD-AE82-2E6D5CC891D1}"/>
            </a:ext>
          </a:extLst>
        </xdr:cNvPr>
        <xdr:cNvSpPr txBox="1">
          <a:spLocks noChangeArrowheads="1"/>
        </xdr:cNvSpPr>
      </xdr:nvSpPr>
      <xdr:spPr bwMode="auto">
        <a:xfrm>
          <a:off x="647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1" name="Text Box 15">
          <a:extLst>
            <a:ext uri="{FF2B5EF4-FFF2-40B4-BE49-F238E27FC236}">
              <a16:creationId xmlns:a16="http://schemas.microsoft.com/office/drawing/2014/main" id="{F7DA5D93-5963-4B2F-98E6-AAAFF72AA1B6}"/>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2" name="Text Box 17">
          <a:extLst>
            <a:ext uri="{FF2B5EF4-FFF2-40B4-BE49-F238E27FC236}">
              <a16:creationId xmlns:a16="http://schemas.microsoft.com/office/drawing/2014/main" id="{911DAFBD-B705-45F8-B0E7-ADF897D719B4}"/>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3" name="Text Box 19">
          <a:extLst>
            <a:ext uri="{FF2B5EF4-FFF2-40B4-BE49-F238E27FC236}">
              <a16:creationId xmlns:a16="http://schemas.microsoft.com/office/drawing/2014/main" id="{BD1B1B03-1F4D-449B-80CC-16EDFC51D84A}"/>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4" name="Text Box 21">
          <a:extLst>
            <a:ext uri="{FF2B5EF4-FFF2-40B4-BE49-F238E27FC236}">
              <a16:creationId xmlns:a16="http://schemas.microsoft.com/office/drawing/2014/main" id="{C246B854-6162-497F-897B-2E2A1E0FC63E}"/>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5" name="Text Box 22">
          <a:extLst>
            <a:ext uri="{FF2B5EF4-FFF2-40B4-BE49-F238E27FC236}">
              <a16:creationId xmlns:a16="http://schemas.microsoft.com/office/drawing/2014/main" id="{63BDD7A0-BD89-491C-9C9A-545BB9FA7E82}"/>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23825" cy="269875"/>
    <xdr:sp macro="" textlink="">
      <xdr:nvSpPr>
        <xdr:cNvPr id="26" name="Text Box 23">
          <a:extLst>
            <a:ext uri="{FF2B5EF4-FFF2-40B4-BE49-F238E27FC236}">
              <a16:creationId xmlns:a16="http://schemas.microsoft.com/office/drawing/2014/main" id="{E454C9C5-2591-4D9D-86E1-57C476F1EF90}"/>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0</xdr:row>
      <xdr:rowOff>0</xdr:rowOff>
    </xdr:from>
    <xdr:ext cx="133350" cy="269875"/>
    <xdr:sp macro="" textlink="">
      <xdr:nvSpPr>
        <xdr:cNvPr id="27" name="Text Box 25">
          <a:extLst>
            <a:ext uri="{FF2B5EF4-FFF2-40B4-BE49-F238E27FC236}">
              <a16:creationId xmlns:a16="http://schemas.microsoft.com/office/drawing/2014/main" id="{AEAFC0A8-D6C8-4FA3-91F8-C2938F2A9DCA}"/>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1</xdr:row>
      <xdr:rowOff>0</xdr:rowOff>
    </xdr:from>
    <xdr:to>
      <xdr:col>0</xdr:col>
      <xdr:colOff>114300</xdr:colOff>
      <xdr:row>1</xdr:row>
      <xdr:rowOff>231775</xdr:rowOff>
    </xdr:to>
    <xdr:sp macro="" textlink="">
      <xdr:nvSpPr>
        <xdr:cNvPr id="28" name="Text Box 4">
          <a:extLst>
            <a:ext uri="{FF2B5EF4-FFF2-40B4-BE49-F238E27FC236}">
              <a16:creationId xmlns:a16="http://schemas.microsoft.com/office/drawing/2014/main" id="{DCD7AB63-8F8F-4697-9098-8028AF0EBD9C}"/>
            </a:ext>
          </a:extLst>
        </xdr:cNvPr>
        <xdr:cNvSpPr txBox="1">
          <a:spLocks noChangeArrowheads="1"/>
        </xdr:cNvSpPr>
      </xdr:nvSpPr>
      <xdr:spPr bwMode="auto">
        <a:xfrm>
          <a:off x="0" y="1619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114300</xdr:colOff>
      <xdr:row>1</xdr:row>
      <xdr:rowOff>250825</xdr:rowOff>
    </xdr:to>
    <xdr:sp macro="" textlink="">
      <xdr:nvSpPr>
        <xdr:cNvPr id="29" name="Text Box 18">
          <a:extLst>
            <a:ext uri="{FF2B5EF4-FFF2-40B4-BE49-F238E27FC236}">
              <a16:creationId xmlns:a16="http://schemas.microsoft.com/office/drawing/2014/main" id="{E4995D59-72E5-4083-B4C7-E9BA4A385E33}"/>
            </a:ext>
          </a:extLst>
        </xdr:cNvPr>
        <xdr:cNvSpPr txBox="1">
          <a:spLocks noChangeArrowheads="1"/>
        </xdr:cNvSpPr>
      </xdr:nvSpPr>
      <xdr:spPr bwMode="auto">
        <a:xfrm>
          <a:off x="190500" y="1619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114300</xdr:colOff>
      <xdr:row>1</xdr:row>
      <xdr:rowOff>250825</xdr:rowOff>
    </xdr:to>
    <xdr:sp macro="" textlink="">
      <xdr:nvSpPr>
        <xdr:cNvPr id="30" name="Text Box 424">
          <a:extLst>
            <a:ext uri="{FF2B5EF4-FFF2-40B4-BE49-F238E27FC236}">
              <a16:creationId xmlns:a16="http://schemas.microsoft.com/office/drawing/2014/main" id="{FAE66D38-27CD-4672-BAF0-2B3AF0C3A4CF}"/>
            </a:ext>
          </a:extLst>
        </xdr:cNvPr>
        <xdr:cNvSpPr txBox="1">
          <a:spLocks noChangeArrowheads="1"/>
        </xdr:cNvSpPr>
      </xdr:nvSpPr>
      <xdr:spPr bwMode="auto">
        <a:xfrm>
          <a:off x="0" y="1619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xdr:row>
      <xdr:rowOff>0</xdr:rowOff>
    </xdr:from>
    <xdr:ext cx="114300" cy="241300"/>
    <xdr:sp macro="" textlink="">
      <xdr:nvSpPr>
        <xdr:cNvPr id="31" name="Text Box 2">
          <a:extLst>
            <a:ext uri="{FF2B5EF4-FFF2-40B4-BE49-F238E27FC236}">
              <a16:creationId xmlns:a16="http://schemas.microsoft.com/office/drawing/2014/main" id="{B64E6776-E83E-4496-8EEC-4F3B2463D61B}"/>
            </a:ext>
          </a:extLst>
        </xdr:cNvPr>
        <xdr:cNvSpPr txBox="1">
          <a:spLocks noChangeArrowheads="1"/>
        </xdr:cNvSpPr>
      </xdr:nvSpPr>
      <xdr:spPr bwMode="auto">
        <a:xfrm>
          <a:off x="23888700"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114300" cy="241300"/>
    <xdr:sp macro="" textlink="">
      <xdr:nvSpPr>
        <xdr:cNvPr id="32" name="Text Box 3">
          <a:extLst>
            <a:ext uri="{FF2B5EF4-FFF2-40B4-BE49-F238E27FC236}">
              <a16:creationId xmlns:a16="http://schemas.microsoft.com/office/drawing/2014/main" id="{F8DCFFF3-A30A-4541-AA17-9A316F8848E5}"/>
            </a:ext>
          </a:extLst>
        </xdr:cNvPr>
        <xdr:cNvSpPr txBox="1">
          <a:spLocks noChangeArrowheads="1"/>
        </xdr:cNvSpPr>
      </xdr:nvSpPr>
      <xdr:spPr bwMode="auto">
        <a:xfrm>
          <a:off x="23888700"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3" name="Text Box 9">
          <a:extLst>
            <a:ext uri="{FF2B5EF4-FFF2-40B4-BE49-F238E27FC236}">
              <a16:creationId xmlns:a16="http://schemas.microsoft.com/office/drawing/2014/main" id="{26DAEDDD-AC4A-493B-8B2F-B993E663E74D}"/>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xdr:row>
      <xdr:rowOff>0</xdr:rowOff>
    </xdr:from>
    <xdr:ext cx="133350" cy="269875"/>
    <xdr:sp macro="" textlink="">
      <xdr:nvSpPr>
        <xdr:cNvPr id="34" name="Text Box 11">
          <a:extLst>
            <a:ext uri="{FF2B5EF4-FFF2-40B4-BE49-F238E27FC236}">
              <a16:creationId xmlns:a16="http://schemas.microsoft.com/office/drawing/2014/main" id="{66E012BA-BF4B-46F2-B553-148303762A89}"/>
            </a:ext>
          </a:extLst>
        </xdr:cNvPr>
        <xdr:cNvSpPr txBox="1">
          <a:spLocks noChangeArrowheads="1"/>
        </xdr:cNvSpPr>
      </xdr:nvSpPr>
      <xdr:spPr bwMode="auto">
        <a:xfrm>
          <a:off x="1846897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35" name="Text Box 12">
          <a:extLst>
            <a:ext uri="{FF2B5EF4-FFF2-40B4-BE49-F238E27FC236}">
              <a16:creationId xmlns:a16="http://schemas.microsoft.com/office/drawing/2014/main" id="{718194BA-8A49-4615-97C3-ABD6668E5FB2}"/>
            </a:ext>
          </a:extLst>
        </xdr:cNvPr>
        <xdr:cNvSpPr txBox="1">
          <a:spLocks noChangeArrowheads="1"/>
        </xdr:cNvSpPr>
      </xdr:nvSpPr>
      <xdr:spPr bwMode="auto">
        <a:xfrm>
          <a:off x="127730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6" name="Text Box 15">
          <a:extLst>
            <a:ext uri="{FF2B5EF4-FFF2-40B4-BE49-F238E27FC236}">
              <a16:creationId xmlns:a16="http://schemas.microsoft.com/office/drawing/2014/main" id="{0F4695C1-5281-4CED-934B-5F9B53A137C3}"/>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7" name="Text Box 17">
          <a:extLst>
            <a:ext uri="{FF2B5EF4-FFF2-40B4-BE49-F238E27FC236}">
              <a16:creationId xmlns:a16="http://schemas.microsoft.com/office/drawing/2014/main" id="{748C629F-B201-4B5B-9DF7-58659053C9A2}"/>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8" name="Text Box 19">
          <a:extLst>
            <a:ext uri="{FF2B5EF4-FFF2-40B4-BE49-F238E27FC236}">
              <a16:creationId xmlns:a16="http://schemas.microsoft.com/office/drawing/2014/main" id="{C08C59DC-FE24-411C-BA80-733AD973E62C}"/>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39" name="Text Box 21">
          <a:extLst>
            <a:ext uri="{FF2B5EF4-FFF2-40B4-BE49-F238E27FC236}">
              <a16:creationId xmlns:a16="http://schemas.microsoft.com/office/drawing/2014/main" id="{7EE84663-193F-4D7A-B55C-B6EB35E7E165}"/>
            </a:ext>
          </a:extLst>
        </xdr:cNvPr>
        <xdr:cNvSpPr txBox="1">
          <a:spLocks noChangeArrowheads="1"/>
        </xdr:cNvSpPr>
      </xdr:nvSpPr>
      <xdr:spPr bwMode="auto">
        <a:xfrm>
          <a:off x="130111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40" name="Text Box 22">
          <a:extLst>
            <a:ext uri="{FF2B5EF4-FFF2-40B4-BE49-F238E27FC236}">
              <a16:creationId xmlns:a16="http://schemas.microsoft.com/office/drawing/2014/main" id="{035785D7-DDB5-46B5-9455-CA949CFACC20}"/>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41" name="Text Box 23">
          <a:extLst>
            <a:ext uri="{FF2B5EF4-FFF2-40B4-BE49-F238E27FC236}">
              <a16:creationId xmlns:a16="http://schemas.microsoft.com/office/drawing/2014/main" id="{6D1C9E63-62BE-48C3-8E50-3D509756F287}"/>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42" name="Text Box 25">
          <a:extLst>
            <a:ext uri="{FF2B5EF4-FFF2-40B4-BE49-F238E27FC236}">
              <a16:creationId xmlns:a16="http://schemas.microsoft.com/office/drawing/2014/main" id="{0795201B-C590-4742-8E73-A08A81C465DE}"/>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114300" cy="241300"/>
    <xdr:sp macro="" textlink="">
      <xdr:nvSpPr>
        <xdr:cNvPr id="43" name="Text Box 2">
          <a:extLst>
            <a:ext uri="{FF2B5EF4-FFF2-40B4-BE49-F238E27FC236}">
              <a16:creationId xmlns:a16="http://schemas.microsoft.com/office/drawing/2014/main" id="{0F3A3336-09B2-4F48-8304-2A6F7C7E2520}"/>
            </a:ext>
          </a:extLst>
        </xdr:cNvPr>
        <xdr:cNvSpPr txBox="1">
          <a:spLocks noChangeArrowheads="1"/>
        </xdr:cNvSpPr>
      </xdr:nvSpPr>
      <xdr:spPr bwMode="auto">
        <a:xfrm>
          <a:off x="23888700"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114300" cy="241300"/>
    <xdr:sp macro="" textlink="">
      <xdr:nvSpPr>
        <xdr:cNvPr id="44" name="Text Box 3">
          <a:extLst>
            <a:ext uri="{FF2B5EF4-FFF2-40B4-BE49-F238E27FC236}">
              <a16:creationId xmlns:a16="http://schemas.microsoft.com/office/drawing/2014/main" id="{D94B5281-64E7-4BA2-BC95-51C64534BC8A}"/>
            </a:ext>
          </a:extLst>
        </xdr:cNvPr>
        <xdr:cNvSpPr txBox="1">
          <a:spLocks noChangeArrowheads="1"/>
        </xdr:cNvSpPr>
      </xdr:nvSpPr>
      <xdr:spPr bwMode="auto">
        <a:xfrm>
          <a:off x="23888700"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45" name="Text Box 9">
          <a:extLst>
            <a:ext uri="{FF2B5EF4-FFF2-40B4-BE49-F238E27FC236}">
              <a16:creationId xmlns:a16="http://schemas.microsoft.com/office/drawing/2014/main" id="{095BE318-BF74-4BF0-865B-5D0BAE50AA4B}"/>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xdr:row>
      <xdr:rowOff>0</xdr:rowOff>
    </xdr:from>
    <xdr:ext cx="133350" cy="269875"/>
    <xdr:sp macro="" textlink="">
      <xdr:nvSpPr>
        <xdr:cNvPr id="46" name="Text Box 11">
          <a:extLst>
            <a:ext uri="{FF2B5EF4-FFF2-40B4-BE49-F238E27FC236}">
              <a16:creationId xmlns:a16="http://schemas.microsoft.com/office/drawing/2014/main" id="{AC08A7E7-E21B-4EB3-83AC-ACCD016B593A}"/>
            </a:ext>
          </a:extLst>
        </xdr:cNvPr>
        <xdr:cNvSpPr txBox="1">
          <a:spLocks noChangeArrowheads="1"/>
        </xdr:cNvSpPr>
      </xdr:nvSpPr>
      <xdr:spPr bwMode="auto">
        <a:xfrm>
          <a:off x="1846897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47" name="Text Box 12">
          <a:extLst>
            <a:ext uri="{FF2B5EF4-FFF2-40B4-BE49-F238E27FC236}">
              <a16:creationId xmlns:a16="http://schemas.microsoft.com/office/drawing/2014/main" id="{1E317791-3032-4B44-B644-68574A36FE95}"/>
            </a:ext>
          </a:extLst>
        </xdr:cNvPr>
        <xdr:cNvSpPr txBox="1">
          <a:spLocks noChangeArrowheads="1"/>
        </xdr:cNvSpPr>
      </xdr:nvSpPr>
      <xdr:spPr bwMode="auto">
        <a:xfrm>
          <a:off x="127730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48" name="Text Box 13">
          <a:extLst>
            <a:ext uri="{FF2B5EF4-FFF2-40B4-BE49-F238E27FC236}">
              <a16:creationId xmlns:a16="http://schemas.microsoft.com/office/drawing/2014/main" id="{CA49A214-38CA-4740-93A8-6063B124533D}"/>
            </a:ext>
          </a:extLst>
        </xdr:cNvPr>
        <xdr:cNvSpPr txBox="1">
          <a:spLocks noChangeArrowheads="1"/>
        </xdr:cNvSpPr>
      </xdr:nvSpPr>
      <xdr:spPr bwMode="auto">
        <a:xfrm>
          <a:off x="126968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49" name="Text Box 14">
          <a:extLst>
            <a:ext uri="{FF2B5EF4-FFF2-40B4-BE49-F238E27FC236}">
              <a16:creationId xmlns:a16="http://schemas.microsoft.com/office/drawing/2014/main" id="{661CD40C-175F-41C8-8592-4BAABE94FF41}"/>
            </a:ext>
          </a:extLst>
        </xdr:cNvPr>
        <xdr:cNvSpPr txBox="1">
          <a:spLocks noChangeArrowheads="1"/>
        </xdr:cNvSpPr>
      </xdr:nvSpPr>
      <xdr:spPr bwMode="auto">
        <a:xfrm>
          <a:off x="131540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50" name="Text Box 15">
          <a:extLst>
            <a:ext uri="{FF2B5EF4-FFF2-40B4-BE49-F238E27FC236}">
              <a16:creationId xmlns:a16="http://schemas.microsoft.com/office/drawing/2014/main" id="{DF2ECFC1-18F4-41B3-A565-522FD39E8A2A}"/>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51" name="Text Box 17">
          <a:extLst>
            <a:ext uri="{FF2B5EF4-FFF2-40B4-BE49-F238E27FC236}">
              <a16:creationId xmlns:a16="http://schemas.microsoft.com/office/drawing/2014/main" id="{AC1F6786-2DAE-45B2-8FA2-F069D5B4A69D}"/>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52" name="Text Box 19">
          <a:extLst>
            <a:ext uri="{FF2B5EF4-FFF2-40B4-BE49-F238E27FC236}">
              <a16:creationId xmlns:a16="http://schemas.microsoft.com/office/drawing/2014/main" id="{48CFFD03-2539-4EDA-8CEB-F709714CF748}"/>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53" name="Text Box 21">
          <a:extLst>
            <a:ext uri="{FF2B5EF4-FFF2-40B4-BE49-F238E27FC236}">
              <a16:creationId xmlns:a16="http://schemas.microsoft.com/office/drawing/2014/main" id="{3E1D1EC4-B502-4BFD-8C26-495C8062477B}"/>
            </a:ext>
          </a:extLst>
        </xdr:cNvPr>
        <xdr:cNvSpPr txBox="1">
          <a:spLocks noChangeArrowheads="1"/>
        </xdr:cNvSpPr>
      </xdr:nvSpPr>
      <xdr:spPr bwMode="auto">
        <a:xfrm>
          <a:off x="130111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54" name="Text Box 22">
          <a:extLst>
            <a:ext uri="{FF2B5EF4-FFF2-40B4-BE49-F238E27FC236}">
              <a16:creationId xmlns:a16="http://schemas.microsoft.com/office/drawing/2014/main" id="{C877250D-0C56-421A-99BF-6F46205C2B51}"/>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55" name="Text Box 23">
          <a:extLst>
            <a:ext uri="{FF2B5EF4-FFF2-40B4-BE49-F238E27FC236}">
              <a16:creationId xmlns:a16="http://schemas.microsoft.com/office/drawing/2014/main" id="{B0D1FF92-BBB0-4360-B3EC-4C5746AC78B9}"/>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56" name="Text Box 25">
          <a:extLst>
            <a:ext uri="{FF2B5EF4-FFF2-40B4-BE49-F238E27FC236}">
              <a16:creationId xmlns:a16="http://schemas.microsoft.com/office/drawing/2014/main" id="{9E471AEB-CF5F-45FC-A1DB-D1E867DC7CB0}"/>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1</xdr:row>
      <xdr:rowOff>0</xdr:rowOff>
    </xdr:from>
    <xdr:to>
      <xdr:col>0</xdr:col>
      <xdr:colOff>114300</xdr:colOff>
      <xdr:row>1</xdr:row>
      <xdr:rowOff>231775</xdr:rowOff>
    </xdr:to>
    <xdr:sp macro="" textlink="">
      <xdr:nvSpPr>
        <xdr:cNvPr id="57" name="Text Box 4">
          <a:extLst>
            <a:ext uri="{FF2B5EF4-FFF2-40B4-BE49-F238E27FC236}">
              <a16:creationId xmlns:a16="http://schemas.microsoft.com/office/drawing/2014/main" id="{0E81FCBC-499C-428F-A9E5-30E5E6E88A58}"/>
            </a:ext>
          </a:extLst>
        </xdr:cNvPr>
        <xdr:cNvSpPr txBox="1">
          <a:spLocks noChangeArrowheads="1"/>
        </xdr:cNvSpPr>
      </xdr:nvSpPr>
      <xdr:spPr bwMode="auto">
        <a:xfrm>
          <a:off x="12506325" y="1619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1</xdr:row>
      <xdr:rowOff>0</xdr:rowOff>
    </xdr:from>
    <xdr:to>
      <xdr:col>0</xdr:col>
      <xdr:colOff>304800</xdr:colOff>
      <xdr:row>1</xdr:row>
      <xdr:rowOff>250825</xdr:rowOff>
    </xdr:to>
    <xdr:sp macro="" textlink="">
      <xdr:nvSpPr>
        <xdr:cNvPr id="58" name="Text Box 18">
          <a:extLst>
            <a:ext uri="{FF2B5EF4-FFF2-40B4-BE49-F238E27FC236}">
              <a16:creationId xmlns:a16="http://schemas.microsoft.com/office/drawing/2014/main" id="{9ECFEB12-3FB4-4E11-BC8A-3345304873A4}"/>
            </a:ext>
          </a:extLst>
        </xdr:cNvPr>
        <xdr:cNvSpPr txBox="1">
          <a:spLocks noChangeArrowheads="1"/>
        </xdr:cNvSpPr>
      </xdr:nvSpPr>
      <xdr:spPr bwMode="auto">
        <a:xfrm>
          <a:off x="12696825" y="1619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114300</xdr:colOff>
      <xdr:row>1</xdr:row>
      <xdr:rowOff>250825</xdr:rowOff>
    </xdr:to>
    <xdr:sp macro="" textlink="">
      <xdr:nvSpPr>
        <xdr:cNvPr id="59" name="Text Box 424">
          <a:extLst>
            <a:ext uri="{FF2B5EF4-FFF2-40B4-BE49-F238E27FC236}">
              <a16:creationId xmlns:a16="http://schemas.microsoft.com/office/drawing/2014/main" id="{C2F67B4A-89B4-4C54-986B-999D1D8A9EF7}"/>
            </a:ext>
          </a:extLst>
        </xdr:cNvPr>
        <xdr:cNvSpPr txBox="1">
          <a:spLocks noChangeArrowheads="1"/>
        </xdr:cNvSpPr>
      </xdr:nvSpPr>
      <xdr:spPr bwMode="auto">
        <a:xfrm>
          <a:off x="12506325" y="1619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352425</xdr:colOff>
      <xdr:row>0</xdr:row>
      <xdr:rowOff>0</xdr:rowOff>
    </xdr:from>
    <xdr:ext cx="123825" cy="269875"/>
    <xdr:sp macro="" textlink="">
      <xdr:nvSpPr>
        <xdr:cNvPr id="60" name="Text Box 9">
          <a:extLst>
            <a:ext uri="{FF2B5EF4-FFF2-40B4-BE49-F238E27FC236}">
              <a16:creationId xmlns:a16="http://schemas.microsoft.com/office/drawing/2014/main" id="{A88D1658-8486-4DD0-8F72-C76F6FC7254B}"/>
            </a:ext>
          </a:extLst>
        </xdr:cNvPr>
        <xdr:cNvSpPr txBox="1">
          <a:spLocks noChangeArrowheads="1"/>
        </xdr:cNvSpPr>
      </xdr:nvSpPr>
      <xdr:spPr bwMode="auto">
        <a:xfrm>
          <a:off x="1285875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61" name="Text Box 12">
          <a:extLst>
            <a:ext uri="{FF2B5EF4-FFF2-40B4-BE49-F238E27FC236}">
              <a16:creationId xmlns:a16="http://schemas.microsoft.com/office/drawing/2014/main" id="{C61035D5-7C72-4A05-949D-87A960717AC2}"/>
            </a:ext>
          </a:extLst>
        </xdr:cNvPr>
        <xdr:cNvSpPr txBox="1">
          <a:spLocks noChangeArrowheads="1"/>
        </xdr:cNvSpPr>
      </xdr:nvSpPr>
      <xdr:spPr bwMode="auto">
        <a:xfrm>
          <a:off x="127730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62" name="Text Box 13">
          <a:extLst>
            <a:ext uri="{FF2B5EF4-FFF2-40B4-BE49-F238E27FC236}">
              <a16:creationId xmlns:a16="http://schemas.microsoft.com/office/drawing/2014/main" id="{647EC60E-5BC7-4FB8-AC37-BF6351D5B234}"/>
            </a:ext>
          </a:extLst>
        </xdr:cNvPr>
        <xdr:cNvSpPr txBox="1">
          <a:spLocks noChangeArrowheads="1"/>
        </xdr:cNvSpPr>
      </xdr:nvSpPr>
      <xdr:spPr bwMode="auto">
        <a:xfrm>
          <a:off x="126968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63" name="Text Box 14">
          <a:extLst>
            <a:ext uri="{FF2B5EF4-FFF2-40B4-BE49-F238E27FC236}">
              <a16:creationId xmlns:a16="http://schemas.microsoft.com/office/drawing/2014/main" id="{708AFC51-B7D4-4907-B085-FE5FFEA88800}"/>
            </a:ext>
          </a:extLst>
        </xdr:cNvPr>
        <xdr:cNvSpPr txBox="1">
          <a:spLocks noChangeArrowheads="1"/>
        </xdr:cNvSpPr>
      </xdr:nvSpPr>
      <xdr:spPr bwMode="auto">
        <a:xfrm>
          <a:off x="131540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64" name="Text Box 15">
          <a:extLst>
            <a:ext uri="{FF2B5EF4-FFF2-40B4-BE49-F238E27FC236}">
              <a16:creationId xmlns:a16="http://schemas.microsoft.com/office/drawing/2014/main" id="{0463BCE1-9996-484F-B65C-3B0AA780C196}"/>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65" name="Text Box 17">
          <a:extLst>
            <a:ext uri="{FF2B5EF4-FFF2-40B4-BE49-F238E27FC236}">
              <a16:creationId xmlns:a16="http://schemas.microsoft.com/office/drawing/2014/main" id="{68DCB971-6698-42EB-AE60-D99175425CEA}"/>
            </a:ext>
          </a:extLst>
        </xdr:cNvPr>
        <xdr:cNvSpPr txBox="1">
          <a:spLocks noChangeArrowheads="1"/>
        </xdr:cNvSpPr>
      </xdr:nvSpPr>
      <xdr:spPr bwMode="auto">
        <a:xfrm>
          <a:off x="1285875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66" name="Text Box 19">
          <a:extLst>
            <a:ext uri="{FF2B5EF4-FFF2-40B4-BE49-F238E27FC236}">
              <a16:creationId xmlns:a16="http://schemas.microsoft.com/office/drawing/2014/main" id="{6A540931-7367-489F-BA41-E163CBB6470C}"/>
            </a:ext>
          </a:extLst>
        </xdr:cNvPr>
        <xdr:cNvSpPr txBox="1">
          <a:spLocks noChangeArrowheads="1"/>
        </xdr:cNvSpPr>
      </xdr:nvSpPr>
      <xdr:spPr bwMode="auto">
        <a:xfrm>
          <a:off x="1285875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542925</xdr:colOff>
      <xdr:row>0</xdr:row>
      <xdr:rowOff>0</xdr:rowOff>
    </xdr:from>
    <xdr:ext cx="123825" cy="269875"/>
    <xdr:sp macro="" textlink="">
      <xdr:nvSpPr>
        <xdr:cNvPr id="67" name="Text Box 21">
          <a:extLst>
            <a:ext uri="{FF2B5EF4-FFF2-40B4-BE49-F238E27FC236}">
              <a16:creationId xmlns:a16="http://schemas.microsoft.com/office/drawing/2014/main" id="{B961FB03-F7C1-421B-91B1-CF2A74D42169}"/>
            </a:ext>
          </a:extLst>
        </xdr:cNvPr>
        <xdr:cNvSpPr txBox="1">
          <a:spLocks noChangeArrowheads="1"/>
        </xdr:cNvSpPr>
      </xdr:nvSpPr>
      <xdr:spPr bwMode="auto">
        <a:xfrm>
          <a:off x="1304925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68" name="Text Box 22">
          <a:extLst>
            <a:ext uri="{FF2B5EF4-FFF2-40B4-BE49-F238E27FC236}">
              <a16:creationId xmlns:a16="http://schemas.microsoft.com/office/drawing/2014/main" id="{17896941-4B88-4CA9-94CE-71C935A317ED}"/>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69" name="Text Box 23">
          <a:extLst>
            <a:ext uri="{FF2B5EF4-FFF2-40B4-BE49-F238E27FC236}">
              <a16:creationId xmlns:a16="http://schemas.microsoft.com/office/drawing/2014/main" id="{6E9D94AA-9598-40D4-AC61-E98C633CAAC1}"/>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0</xdr:row>
      <xdr:rowOff>0</xdr:rowOff>
    </xdr:from>
    <xdr:ext cx="123825" cy="269875"/>
    <xdr:sp macro="" textlink="">
      <xdr:nvSpPr>
        <xdr:cNvPr id="70" name="Text Box 25">
          <a:extLst>
            <a:ext uri="{FF2B5EF4-FFF2-40B4-BE49-F238E27FC236}">
              <a16:creationId xmlns:a16="http://schemas.microsoft.com/office/drawing/2014/main" id="{C73F28F9-2136-49A2-BA4B-501FB2FB4579}"/>
            </a:ext>
          </a:extLst>
        </xdr:cNvPr>
        <xdr:cNvSpPr txBox="1">
          <a:spLocks noChangeArrowheads="1"/>
        </xdr:cNvSpPr>
      </xdr:nvSpPr>
      <xdr:spPr bwMode="auto">
        <a:xfrm>
          <a:off x="1285875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190500</xdr:colOff>
      <xdr:row>1</xdr:row>
      <xdr:rowOff>0</xdr:rowOff>
    </xdr:from>
    <xdr:to>
      <xdr:col>0</xdr:col>
      <xdr:colOff>304800</xdr:colOff>
      <xdr:row>1</xdr:row>
      <xdr:rowOff>257175</xdr:rowOff>
    </xdr:to>
    <xdr:sp macro="" textlink="">
      <xdr:nvSpPr>
        <xdr:cNvPr id="71" name="Text Box 440">
          <a:extLst>
            <a:ext uri="{FF2B5EF4-FFF2-40B4-BE49-F238E27FC236}">
              <a16:creationId xmlns:a16="http://schemas.microsoft.com/office/drawing/2014/main" id="{51015858-0D68-4A95-8AE1-233F7B215EE8}"/>
            </a:ext>
          </a:extLst>
        </xdr:cNvPr>
        <xdr:cNvSpPr txBox="1">
          <a:spLocks noChangeArrowheads="1"/>
        </xdr:cNvSpPr>
      </xdr:nvSpPr>
      <xdr:spPr bwMode="auto">
        <a:xfrm>
          <a:off x="12696825" y="1619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xdr:row>
      <xdr:rowOff>0</xdr:rowOff>
    </xdr:from>
    <xdr:ext cx="114300" cy="241300"/>
    <xdr:sp macro="" textlink="">
      <xdr:nvSpPr>
        <xdr:cNvPr id="72" name="Text Box 2">
          <a:extLst>
            <a:ext uri="{FF2B5EF4-FFF2-40B4-BE49-F238E27FC236}">
              <a16:creationId xmlns:a16="http://schemas.microsoft.com/office/drawing/2014/main" id="{20206770-68A0-4C57-B772-C410CA4662ED}"/>
            </a:ext>
          </a:extLst>
        </xdr:cNvPr>
        <xdr:cNvSpPr txBox="1">
          <a:spLocks noChangeArrowheads="1"/>
        </xdr:cNvSpPr>
      </xdr:nvSpPr>
      <xdr:spPr bwMode="auto">
        <a:xfrm>
          <a:off x="248126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73" name="Text Box 3">
          <a:extLst>
            <a:ext uri="{FF2B5EF4-FFF2-40B4-BE49-F238E27FC236}">
              <a16:creationId xmlns:a16="http://schemas.microsoft.com/office/drawing/2014/main" id="{D91E1439-D51F-4ED5-B43F-689DCD1B7C4F}"/>
            </a:ext>
          </a:extLst>
        </xdr:cNvPr>
        <xdr:cNvSpPr txBox="1">
          <a:spLocks noChangeArrowheads="1"/>
        </xdr:cNvSpPr>
      </xdr:nvSpPr>
      <xdr:spPr bwMode="auto">
        <a:xfrm>
          <a:off x="248126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74" name="Text Box 2">
          <a:extLst>
            <a:ext uri="{FF2B5EF4-FFF2-40B4-BE49-F238E27FC236}">
              <a16:creationId xmlns:a16="http://schemas.microsoft.com/office/drawing/2014/main" id="{B7DE6BF4-D3E2-4A86-8774-1507CC504305}"/>
            </a:ext>
          </a:extLst>
        </xdr:cNvPr>
        <xdr:cNvSpPr txBox="1">
          <a:spLocks noChangeArrowheads="1"/>
        </xdr:cNvSpPr>
      </xdr:nvSpPr>
      <xdr:spPr bwMode="auto">
        <a:xfrm>
          <a:off x="248126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75" name="Text Box 3">
          <a:extLst>
            <a:ext uri="{FF2B5EF4-FFF2-40B4-BE49-F238E27FC236}">
              <a16:creationId xmlns:a16="http://schemas.microsoft.com/office/drawing/2014/main" id="{CD394FC8-6D96-4CC8-9B90-C235FB5F0B3A}"/>
            </a:ext>
          </a:extLst>
        </xdr:cNvPr>
        <xdr:cNvSpPr txBox="1">
          <a:spLocks noChangeArrowheads="1"/>
        </xdr:cNvSpPr>
      </xdr:nvSpPr>
      <xdr:spPr bwMode="auto">
        <a:xfrm>
          <a:off x="248126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33350" cy="269875"/>
    <xdr:sp macro="" textlink="">
      <xdr:nvSpPr>
        <xdr:cNvPr id="76" name="Text Box 11">
          <a:extLst>
            <a:ext uri="{FF2B5EF4-FFF2-40B4-BE49-F238E27FC236}">
              <a16:creationId xmlns:a16="http://schemas.microsoft.com/office/drawing/2014/main" id="{736C7941-3606-4BAB-8460-FAB2DB9DB814}"/>
            </a:ext>
          </a:extLst>
        </xdr:cNvPr>
        <xdr:cNvSpPr txBox="1">
          <a:spLocks noChangeArrowheads="1"/>
        </xdr:cNvSpPr>
      </xdr:nvSpPr>
      <xdr:spPr bwMode="auto">
        <a:xfrm>
          <a:off x="2481262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33350" cy="269875"/>
    <xdr:sp macro="" textlink="">
      <xdr:nvSpPr>
        <xdr:cNvPr id="77" name="Text Box 11">
          <a:extLst>
            <a:ext uri="{FF2B5EF4-FFF2-40B4-BE49-F238E27FC236}">
              <a16:creationId xmlns:a16="http://schemas.microsoft.com/office/drawing/2014/main" id="{D640370D-475C-4654-8979-0F53061B4212}"/>
            </a:ext>
          </a:extLst>
        </xdr:cNvPr>
        <xdr:cNvSpPr txBox="1">
          <a:spLocks noChangeArrowheads="1"/>
        </xdr:cNvSpPr>
      </xdr:nvSpPr>
      <xdr:spPr bwMode="auto">
        <a:xfrm>
          <a:off x="2481262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1</xdr:row>
      <xdr:rowOff>0</xdr:rowOff>
    </xdr:from>
    <xdr:ext cx="114300" cy="241300"/>
    <xdr:sp macro="" textlink="">
      <xdr:nvSpPr>
        <xdr:cNvPr id="78" name="Text Box 2">
          <a:extLst>
            <a:ext uri="{FF2B5EF4-FFF2-40B4-BE49-F238E27FC236}">
              <a16:creationId xmlns:a16="http://schemas.microsoft.com/office/drawing/2014/main" id="{215E1988-65D1-4D5F-897C-3CBF05E2592E}"/>
            </a:ext>
          </a:extLst>
        </xdr:cNvPr>
        <xdr:cNvSpPr txBox="1">
          <a:spLocks noChangeArrowheads="1"/>
        </xdr:cNvSpPr>
      </xdr:nvSpPr>
      <xdr:spPr bwMode="auto">
        <a:xfrm>
          <a:off x="2380297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1</xdr:row>
      <xdr:rowOff>0</xdr:rowOff>
    </xdr:from>
    <xdr:ext cx="114300" cy="241300"/>
    <xdr:sp macro="" textlink="">
      <xdr:nvSpPr>
        <xdr:cNvPr id="79" name="Text Box 3">
          <a:extLst>
            <a:ext uri="{FF2B5EF4-FFF2-40B4-BE49-F238E27FC236}">
              <a16:creationId xmlns:a16="http://schemas.microsoft.com/office/drawing/2014/main" id="{4E6F7232-8A23-4D7F-B117-1E32BB22AB9A}"/>
            </a:ext>
          </a:extLst>
        </xdr:cNvPr>
        <xdr:cNvSpPr txBox="1">
          <a:spLocks noChangeArrowheads="1"/>
        </xdr:cNvSpPr>
      </xdr:nvSpPr>
      <xdr:spPr bwMode="auto">
        <a:xfrm>
          <a:off x="2380297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1</xdr:row>
      <xdr:rowOff>0</xdr:rowOff>
    </xdr:from>
    <xdr:ext cx="114300" cy="241300"/>
    <xdr:sp macro="" textlink="">
      <xdr:nvSpPr>
        <xdr:cNvPr id="80" name="Text Box 2">
          <a:extLst>
            <a:ext uri="{FF2B5EF4-FFF2-40B4-BE49-F238E27FC236}">
              <a16:creationId xmlns:a16="http://schemas.microsoft.com/office/drawing/2014/main" id="{12D1DF93-60CD-4FAC-B059-6BE3C6701EA8}"/>
            </a:ext>
          </a:extLst>
        </xdr:cNvPr>
        <xdr:cNvSpPr txBox="1">
          <a:spLocks noChangeArrowheads="1"/>
        </xdr:cNvSpPr>
      </xdr:nvSpPr>
      <xdr:spPr bwMode="auto">
        <a:xfrm>
          <a:off x="2380297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1</xdr:row>
      <xdr:rowOff>0</xdr:rowOff>
    </xdr:from>
    <xdr:ext cx="114300" cy="241300"/>
    <xdr:sp macro="" textlink="">
      <xdr:nvSpPr>
        <xdr:cNvPr id="81" name="Text Box 3">
          <a:extLst>
            <a:ext uri="{FF2B5EF4-FFF2-40B4-BE49-F238E27FC236}">
              <a16:creationId xmlns:a16="http://schemas.microsoft.com/office/drawing/2014/main" id="{AD8405C9-6117-4BCD-AAD3-8C9B40E37594}"/>
            </a:ext>
          </a:extLst>
        </xdr:cNvPr>
        <xdr:cNvSpPr txBox="1">
          <a:spLocks noChangeArrowheads="1"/>
        </xdr:cNvSpPr>
      </xdr:nvSpPr>
      <xdr:spPr bwMode="auto">
        <a:xfrm>
          <a:off x="2380297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14300" cy="241300"/>
    <xdr:sp macro="" textlink="">
      <xdr:nvSpPr>
        <xdr:cNvPr id="82" name="Text Box 2">
          <a:extLst>
            <a:ext uri="{FF2B5EF4-FFF2-40B4-BE49-F238E27FC236}">
              <a16:creationId xmlns:a16="http://schemas.microsoft.com/office/drawing/2014/main" id="{CC2490FE-3DA6-4C62-8A5B-568F23125BBA}"/>
            </a:ext>
          </a:extLst>
        </xdr:cNvPr>
        <xdr:cNvSpPr txBox="1">
          <a:spLocks noChangeArrowheads="1"/>
        </xdr:cNvSpPr>
      </xdr:nvSpPr>
      <xdr:spPr bwMode="auto">
        <a:xfrm>
          <a:off x="125063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14300" cy="241300"/>
    <xdr:sp macro="" textlink="">
      <xdr:nvSpPr>
        <xdr:cNvPr id="83" name="Text Box 3">
          <a:extLst>
            <a:ext uri="{FF2B5EF4-FFF2-40B4-BE49-F238E27FC236}">
              <a16:creationId xmlns:a16="http://schemas.microsoft.com/office/drawing/2014/main" id="{0478C98E-6508-49A2-A1C1-1F598E2127C4}"/>
            </a:ext>
          </a:extLst>
        </xdr:cNvPr>
        <xdr:cNvSpPr txBox="1">
          <a:spLocks noChangeArrowheads="1"/>
        </xdr:cNvSpPr>
      </xdr:nvSpPr>
      <xdr:spPr bwMode="auto">
        <a:xfrm>
          <a:off x="125063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33350" cy="269875"/>
    <xdr:sp macro="" textlink="">
      <xdr:nvSpPr>
        <xdr:cNvPr id="84" name="Text Box 11">
          <a:extLst>
            <a:ext uri="{FF2B5EF4-FFF2-40B4-BE49-F238E27FC236}">
              <a16:creationId xmlns:a16="http://schemas.microsoft.com/office/drawing/2014/main" id="{3DE6A0C4-5C98-4546-BDFA-39BA544232B2}"/>
            </a:ext>
          </a:extLst>
        </xdr:cNvPr>
        <xdr:cNvSpPr txBox="1">
          <a:spLocks noChangeArrowheads="1"/>
        </xdr:cNvSpPr>
      </xdr:nvSpPr>
      <xdr:spPr bwMode="auto">
        <a:xfrm>
          <a:off x="106584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14300" cy="241300"/>
    <xdr:sp macro="" textlink="">
      <xdr:nvSpPr>
        <xdr:cNvPr id="85" name="Text Box 2">
          <a:extLst>
            <a:ext uri="{FF2B5EF4-FFF2-40B4-BE49-F238E27FC236}">
              <a16:creationId xmlns:a16="http://schemas.microsoft.com/office/drawing/2014/main" id="{F2A54C75-8FF4-40FA-8D5C-5CAA82F108C6}"/>
            </a:ext>
          </a:extLst>
        </xdr:cNvPr>
        <xdr:cNvSpPr txBox="1">
          <a:spLocks noChangeArrowheads="1"/>
        </xdr:cNvSpPr>
      </xdr:nvSpPr>
      <xdr:spPr bwMode="auto">
        <a:xfrm>
          <a:off x="125063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14300" cy="241300"/>
    <xdr:sp macro="" textlink="">
      <xdr:nvSpPr>
        <xdr:cNvPr id="86" name="Text Box 3">
          <a:extLst>
            <a:ext uri="{FF2B5EF4-FFF2-40B4-BE49-F238E27FC236}">
              <a16:creationId xmlns:a16="http://schemas.microsoft.com/office/drawing/2014/main" id="{8B3BEC25-46DE-4D6A-9A3C-D41595C749E0}"/>
            </a:ext>
          </a:extLst>
        </xdr:cNvPr>
        <xdr:cNvSpPr txBox="1">
          <a:spLocks noChangeArrowheads="1"/>
        </xdr:cNvSpPr>
      </xdr:nvSpPr>
      <xdr:spPr bwMode="auto">
        <a:xfrm>
          <a:off x="125063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33350" cy="269875"/>
    <xdr:sp macro="" textlink="">
      <xdr:nvSpPr>
        <xdr:cNvPr id="87" name="Text Box 11">
          <a:extLst>
            <a:ext uri="{FF2B5EF4-FFF2-40B4-BE49-F238E27FC236}">
              <a16:creationId xmlns:a16="http://schemas.microsoft.com/office/drawing/2014/main" id="{CE631171-07D2-40F4-A0F7-2ADA2DA4E652}"/>
            </a:ext>
          </a:extLst>
        </xdr:cNvPr>
        <xdr:cNvSpPr txBox="1">
          <a:spLocks noChangeArrowheads="1"/>
        </xdr:cNvSpPr>
      </xdr:nvSpPr>
      <xdr:spPr bwMode="auto">
        <a:xfrm>
          <a:off x="106584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xdr:row>
      <xdr:rowOff>0</xdr:rowOff>
    </xdr:from>
    <xdr:ext cx="114300" cy="231775"/>
    <xdr:sp macro="" textlink="">
      <xdr:nvSpPr>
        <xdr:cNvPr id="88" name="Text Box 4">
          <a:extLst>
            <a:ext uri="{FF2B5EF4-FFF2-40B4-BE49-F238E27FC236}">
              <a16:creationId xmlns:a16="http://schemas.microsoft.com/office/drawing/2014/main" id="{1C5E1AAA-8A28-4BEF-9C6D-41EF3135A49B}"/>
            </a:ext>
          </a:extLst>
        </xdr:cNvPr>
        <xdr:cNvSpPr txBox="1">
          <a:spLocks noChangeArrowheads="1"/>
        </xdr:cNvSpPr>
      </xdr:nvSpPr>
      <xdr:spPr bwMode="auto">
        <a:xfrm>
          <a:off x="0" y="1619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xdr:row>
      <xdr:rowOff>0</xdr:rowOff>
    </xdr:from>
    <xdr:ext cx="114300" cy="250825"/>
    <xdr:sp macro="" textlink="">
      <xdr:nvSpPr>
        <xdr:cNvPr id="89" name="Text Box 18">
          <a:extLst>
            <a:ext uri="{FF2B5EF4-FFF2-40B4-BE49-F238E27FC236}">
              <a16:creationId xmlns:a16="http://schemas.microsoft.com/office/drawing/2014/main" id="{C50FCF37-2562-49A6-9B65-D771B4925217}"/>
            </a:ext>
          </a:extLst>
        </xdr:cNvPr>
        <xdr:cNvSpPr txBox="1">
          <a:spLocks noChangeArrowheads="1"/>
        </xdr:cNvSpPr>
      </xdr:nvSpPr>
      <xdr:spPr bwMode="auto">
        <a:xfrm>
          <a:off x="190500" y="20002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xdr:row>
      <xdr:rowOff>0</xdr:rowOff>
    </xdr:from>
    <xdr:ext cx="114300" cy="250825"/>
    <xdr:sp macro="" textlink="">
      <xdr:nvSpPr>
        <xdr:cNvPr id="90" name="Text Box 424">
          <a:extLst>
            <a:ext uri="{FF2B5EF4-FFF2-40B4-BE49-F238E27FC236}">
              <a16:creationId xmlns:a16="http://schemas.microsoft.com/office/drawing/2014/main" id="{AA16AB85-56DB-4DA1-B9F3-B07D989C2DCA}"/>
            </a:ext>
          </a:extLst>
        </xdr:cNvPr>
        <xdr:cNvSpPr txBox="1">
          <a:spLocks noChangeArrowheads="1"/>
        </xdr:cNvSpPr>
      </xdr:nvSpPr>
      <xdr:spPr bwMode="auto">
        <a:xfrm>
          <a:off x="0" y="20002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xdr:row>
      <xdr:rowOff>0</xdr:rowOff>
    </xdr:from>
    <xdr:ext cx="133350" cy="269875"/>
    <xdr:sp macro="" textlink="">
      <xdr:nvSpPr>
        <xdr:cNvPr id="91" name="Text Box 11">
          <a:extLst>
            <a:ext uri="{FF2B5EF4-FFF2-40B4-BE49-F238E27FC236}">
              <a16:creationId xmlns:a16="http://schemas.microsoft.com/office/drawing/2014/main" id="{42AA5A9C-FFAA-4BB2-8767-4D26664A8EC0}"/>
            </a:ext>
          </a:extLst>
        </xdr:cNvPr>
        <xdr:cNvSpPr txBox="1">
          <a:spLocks noChangeArrowheads="1"/>
        </xdr:cNvSpPr>
      </xdr:nvSpPr>
      <xdr:spPr bwMode="auto">
        <a:xfrm>
          <a:off x="106584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17</xdr:row>
      <xdr:rowOff>0</xdr:rowOff>
    </xdr:from>
    <xdr:ext cx="133350" cy="269875"/>
    <xdr:sp macro="" textlink="">
      <xdr:nvSpPr>
        <xdr:cNvPr id="92" name="Text Box 11">
          <a:extLst>
            <a:ext uri="{FF2B5EF4-FFF2-40B4-BE49-F238E27FC236}">
              <a16:creationId xmlns:a16="http://schemas.microsoft.com/office/drawing/2014/main" id="{58025B2A-857C-4561-B2B7-BC74B5F81BA7}"/>
            </a:ext>
          </a:extLst>
        </xdr:cNvPr>
        <xdr:cNvSpPr txBox="1">
          <a:spLocks noChangeArrowheads="1"/>
        </xdr:cNvSpPr>
      </xdr:nvSpPr>
      <xdr:spPr bwMode="auto">
        <a:xfrm>
          <a:off x="106584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26</xdr:row>
      <xdr:rowOff>0</xdr:rowOff>
    </xdr:from>
    <xdr:ext cx="133350" cy="269875"/>
    <xdr:sp macro="" textlink="">
      <xdr:nvSpPr>
        <xdr:cNvPr id="93" name="Text Box 11">
          <a:extLst>
            <a:ext uri="{FF2B5EF4-FFF2-40B4-BE49-F238E27FC236}">
              <a16:creationId xmlns:a16="http://schemas.microsoft.com/office/drawing/2014/main" id="{A3C75884-6084-4EB9-B017-FD39CF3FF6FB}"/>
            </a:ext>
          </a:extLst>
        </xdr:cNvPr>
        <xdr:cNvSpPr txBox="1">
          <a:spLocks noChangeArrowheads="1"/>
        </xdr:cNvSpPr>
      </xdr:nvSpPr>
      <xdr:spPr bwMode="auto">
        <a:xfrm>
          <a:off x="106584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26</xdr:row>
      <xdr:rowOff>0</xdr:rowOff>
    </xdr:from>
    <xdr:ext cx="133350" cy="269875"/>
    <xdr:sp macro="" textlink="">
      <xdr:nvSpPr>
        <xdr:cNvPr id="94" name="Text Box 11">
          <a:extLst>
            <a:ext uri="{FF2B5EF4-FFF2-40B4-BE49-F238E27FC236}">
              <a16:creationId xmlns:a16="http://schemas.microsoft.com/office/drawing/2014/main" id="{75AEA48F-6BAB-46A9-8BEF-DA8321BAB0E9}"/>
            </a:ext>
          </a:extLst>
        </xdr:cNvPr>
        <xdr:cNvSpPr txBox="1">
          <a:spLocks noChangeArrowheads="1"/>
        </xdr:cNvSpPr>
      </xdr:nvSpPr>
      <xdr:spPr bwMode="auto">
        <a:xfrm>
          <a:off x="106584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33350" cy="269875"/>
    <xdr:sp macro="" textlink="">
      <xdr:nvSpPr>
        <xdr:cNvPr id="95" name="Text Box 11">
          <a:extLst>
            <a:ext uri="{FF2B5EF4-FFF2-40B4-BE49-F238E27FC236}">
              <a16:creationId xmlns:a16="http://schemas.microsoft.com/office/drawing/2014/main" id="{43526D2A-58D2-4ED8-9213-445E7F2EDBC5}"/>
            </a:ext>
          </a:extLst>
        </xdr:cNvPr>
        <xdr:cNvSpPr txBox="1">
          <a:spLocks noChangeArrowheads="1"/>
        </xdr:cNvSpPr>
      </xdr:nvSpPr>
      <xdr:spPr bwMode="auto">
        <a:xfrm>
          <a:off x="106584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33350" cy="269875"/>
    <xdr:sp macro="" textlink="">
      <xdr:nvSpPr>
        <xdr:cNvPr id="96" name="Text Box 11">
          <a:extLst>
            <a:ext uri="{FF2B5EF4-FFF2-40B4-BE49-F238E27FC236}">
              <a16:creationId xmlns:a16="http://schemas.microsoft.com/office/drawing/2014/main" id="{B539F715-A44B-4C3F-8EC1-FDDFDA8FF304}"/>
            </a:ext>
          </a:extLst>
        </xdr:cNvPr>
        <xdr:cNvSpPr txBox="1">
          <a:spLocks noChangeArrowheads="1"/>
        </xdr:cNvSpPr>
      </xdr:nvSpPr>
      <xdr:spPr bwMode="auto">
        <a:xfrm>
          <a:off x="106584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97" name="Text Box 11">
          <a:extLst>
            <a:ext uri="{FF2B5EF4-FFF2-40B4-BE49-F238E27FC236}">
              <a16:creationId xmlns:a16="http://schemas.microsoft.com/office/drawing/2014/main" id="{883ED8B1-A230-4518-B2F5-ADD03235A515}"/>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98" name="Text Box 11">
          <a:extLst>
            <a:ext uri="{FF2B5EF4-FFF2-40B4-BE49-F238E27FC236}">
              <a16:creationId xmlns:a16="http://schemas.microsoft.com/office/drawing/2014/main" id="{B3AE3BDB-6740-4626-A216-59D0848A8DD9}"/>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99" name="Text Box 11">
          <a:extLst>
            <a:ext uri="{FF2B5EF4-FFF2-40B4-BE49-F238E27FC236}">
              <a16:creationId xmlns:a16="http://schemas.microsoft.com/office/drawing/2014/main" id="{30571772-4B46-40D9-ACFC-6140BB9C22E6}"/>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100" name="Text Box 11">
          <a:extLst>
            <a:ext uri="{FF2B5EF4-FFF2-40B4-BE49-F238E27FC236}">
              <a16:creationId xmlns:a16="http://schemas.microsoft.com/office/drawing/2014/main" id="{0D9B3F74-9886-4DCB-9F54-A4582198B48B}"/>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55</xdr:row>
      <xdr:rowOff>0</xdr:rowOff>
    </xdr:from>
    <xdr:ext cx="133350" cy="269875"/>
    <xdr:sp macro="" textlink="">
      <xdr:nvSpPr>
        <xdr:cNvPr id="101" name="Text Box 11">
          <a:extLst>
            <a:ext uri="{FF2B5EF4-FFF2-40B4-BE49-F238E27FC236}">
              <a16:creationId xmlns:a16="http://schemas.microsoft.com/office/drawing/2014/main" id="{61284653-1DD1-48D9-A357-993B3F6D7DFC}"/>
            </a:ext>
          </a:extLst>
        </xdr:cNvPr>
        <xdr:cNvSpPr txBox="1">
          <a:spLocks noChangeArrowheads="1"/>
        </xdr:cNvSpPr>
      </xdr:nvSpPr>
      <xdr:spPr bwMode="auto">
        <a:xfrm>
          <a:off x="106584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55</xdr:row>
      <xdr:rowOff>0</xdr:rowOff>
    </xdr:from>
    <xdr:ext cx="133350" cy="269875"/>
    <xdr:sp macro="" textlink="">
      <xdr:nvSpPr>
        <xdr:cNvPr id="102" name="Text Box 11">
          <a:extLst>
            <a:ext uri="{FF2B5EF4-FFF2-40B4-BE49-F238E27FC236}">
              <a16:creationId xmlns:a16="http://schemas.microsoft.com/office/drawing/2014/main" id="{35FEDCC8-5A23-4764-8985-9C556B6C9233}"/>
            </a:ext>
          </a:extLst>
        </xdr:cNvPr>
        <xdr:cNvSpPr txBox="1">
          <a:spLocks noChangeArrowheads="1"/>
        </xdr:cNvSpPr>
      </xdr:nvSpPr>
      <xdr:spPr bwMode="auto">
        <a:xfrm>
          <a:off x="106584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55</xdr:row>
      <xdr:rowOff>0</xdr:rowOff>
    </xdr:from>
    <xdr:ext cx="133350" cy="269875"/>
    <xdr:sp macro="" textlink="">
      <xdr:nvSpPr>
        <xdr:cNvPr id="103" name="Text Box 11">
          <a:extLst>
            <a:ext uri="{FF2B5EF4-FFF2-40B4-BE49-F238E27FC236}">
              <a16:creationId xmlns:a16="http://schemas.microsoft.com/office/drawing/2014/main" id="{06C487AF-D394-4890-AF80-F7F0CDC9D333}"/>
            </a:ext>
          </a:extLst>
        </xdr:cNvPr>
        <xdr:cNvSpPr txBox="1">
          <a:spLocks noChangeArrowheads="1"/>
        </xdr:cNvSpPr>
      </xdr:nvSpPr>
      <xdr:spPr bwMode="auto">
        <a:xfrm>
          <a:off x="106584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55</xdr:row>
      <xdr:rowOff>0</xdr:rowOff>
    </xdr:from>
    <xdr:ext cx="133350" cy="269875"/>
    <xdr:sp macro="" textlink="">
      <xdr:nvSpPr>
        <xdr:cNvPr id="104" name="Text Box 11">
          <a:extLst>
            <a:ext uri="{FF2B5EF4-FFF2-40B4-BE49-F238E27FC236}">
              <a16:creationId xmlns:a16="http://schemas.microsoft.com/office/drawing/2014/main" id="{9A322C61-831C-4DAD-9DE6-5175C47E930C}"/>
            </a:ext>
          </a:extLst>
        </xdr:cNvPr>
        <xdr:cNvSpPr txBox="1">
          <a:spLocks noChangeArrowheads="1"/>
        </xdr:cNvSpPr>
      </xdr:nvSpPr>
      <xdr:spPr bwMode="auto">
        <a:xfrm>
          <a:off x="106584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105" name="Text Box 11">
          <a:extLst>
            <a:ext uri="{FF2B5EF4-FFF2-40B4-BE49-F238E27FC236}">
              <a16:creationId xmlns:a16="http://schemas.microsoft.com/office/drawing/2014/main" id="{06685369-CF62-482F-8BE2-40747388462C}"/>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106" name="Text Box 11">
          <a:extLst>
            <a:ext uri="{FF2B5EF4-FFF2-40B4-BE49-F238E27FC236}">
              <a16:creationId xmlns:a16="http://schemas.microsoft.com/office/drawing/2014/main" id="{9E885C81-6315-4A0C-AE9B-B9CBBA8886B0}"/>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107" name="Text Box 11">
          <a:extLst>
            <a:ext uri="{FF2B5EF4-FFF2-40B4-BE49-F238E27FC236}">
              <a16:creationId xmlns:a16="http://schemas.microsoft.com/office/drawing/2014/main" id="{546965FE-63FA-4668-8A7B-C1D4197AF2B5}"/>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108" name="Text Box 11">
          <a:extLst>
            <a:ext uri="{FF2B5EF4-FFF2-40B4-BE49-F238E27FC236}">
              <a16:creationId xmlns:a16="http://schemas.microsoft.com/office/drawing/2014/main" id="{14D6C98C-CB32-418C-9E91-4E638FCDB5F5}"/>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109" name="Text Box 11">
          <a:extLst>
            <a:ext uri="{FF2B5EF4-FFF2-40B4-BE49-F238E27FC236}">
              <a16:creationId xmlns:a16="http://schemas.microsoft.com/office/drawing/2014/main" id="{0A6B53FE-8917-4F63-9BA1-DC1AC76D8C3A}"/>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110" name="Text Box 11">
          <a:extLst>
            <a:ext uri="{FF2B5EF4-FFF2-40B4-BE49-F238E27FC236}">
              <a16:creationId xmlns:a16="http://schemas.microsoft.com/office/drawing/2014/main" id="{08A1079D-B3CB-44CE-9A36-D6CD9B9CD6A8}"/>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111" name="Text Box 11">
          <a:extLst>
            <a:ext uri="{FF2B5EF4-FFF2-40B4-BE49-F238E27FC236}">
              <a16:creationId xmlns:a16="http://schemas.microsoft.com/office/drawing/2014/main" id="{A0B2BF85-BB59-4B41-88DD-B159A52C8D74}"/>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112" name="Text Box 11">
          <a:extLst>
            <a:ext uri="{FF2B5EF4-FFF2-40B4-BE49-F238E27FC236}">
              <a16:creationId xmlns:a16="http://schemas.microsoft.com/office/drawing/2014/main" id="{25AF6351-6667-4739-AEA8-5913BAED7526}"/>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77</xdr:row>
      <xdr:rowOff>0</xdr:rowOff>
    </xdr:from>
    <xdr:ext cx="133350" cy="269875"/>
    <xdr:sp macro="" textlink="">
      <xdr:nvSpPr>
        <xdr:cNvPr id="113" name="Text Box 11">
          <a:extLst>
            <a:ext uri="{FF2B5EF4-FFF2-40B4-BE49-F238E27FC236}">
              <a16:creationId xmlns:a16="http://schemas.microsoft.com/office/drawing/2014/main" id="{96D4E681-1E37-461F-A216-38C02484D54D}"/>
            </a:ext>
          </a:extLst>
        </xdr:cNvPr>
        <xdr:cNvSpPr txBox="1">
          <a:spLocks noChangeArrowheads="1"/>
        </xdr:cNvSpPr>
      </xdr:nvSpPr>
      <xdr:spPr bwMode="auto">
        <a:xfrm>
          <a:off x="106584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77</xdr:row>
      <xdr:rowOff>0</xdr:rowOff>
    </xdr:from>
    <xdr:ext cx="133350" cy="269875"/>
    <xdr:sp macro="" textlink="">
      <xdr:nvSpPr>
        <xdr:cNvPr id="114" name="Text Box 11">
          <a:extLst>
            <a:ext uri="{FF2B5EF4-FFF2-40B4-BE49-F238E27FC236}">
              <a16:creationId xmlns:a16="http://schemas.microsoft.com/office/drawing/2014/main" id="{91C31D93-CC73-4556-A0E5-DDEF249547A4}"/>
            </a:ext>
          </a:extLst>
        </xdr:cNvPr>
        <xdr:cNvSpPr txBox="1">
          <a:spLocks noChangeArrowheads="1"/>
        </xdr:cNvSpPr>
      </xdr:nvSpPr>
      <xdr:spPr bwMode="auto">
        <a:xfrm>
          <a:off x="106584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77</xdr:row>
      <xdr:rowOff>0</xdr:rowOff>
    </xdr:from>
    <xdr:ext cx="133350" cy="269875"/>
    <xdr:sp macro="" textlink="">
      <xdr:nvSpPr>
        <xdr:cNvPr id="115" name="Text Box 11">
          <a:extLst>
            <a:ext uri="{FF2B5EF4-FFF2-40B4-BE49-F238E27FC236}">
              <a16:creationId xmlns:a16="http://schemas.microsoft.com/office/drawing/2014/main" id="{1A81ABFB-5F76-4B87-BB5E-2E9E125097A9}"/>
            </a:ext>
          </a:extLst>
        </xdr:cNvPr>
        <xdr:cNvSpPr txBox="1">
          <a:spLocks noChangeArrowheads="1"/>
        </xdr:cNvSpPr>
      </xdr:nvSpPr>
      <xdr:spPr bwMode="auto">
        <a:xfrm>
          <a:off x="106584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77</xdr:row>
      <xdr:rowOff>0</xdr:rowOff>
    </xdr:from>
    <xdr:ext cx="133350" cy="269875"/>
    <xdr:sp macro="" textlink="">
      <xdr:nvSpPr>
        <xdr:cNvPr id="116" name="Text Box 11">
          <a:extLst>
            <a:ext uri="{FF2B5EF4-FFF2-40B4-BE49-F238E27FC236}">
              <a16:creationId xmlns:a16="http://schemas.microsoft.com/office/drawing/2014/main" id="{682BD917-FA17-4FD1-98C1-DFD6EDFC8BA3}"/>
            </a:ext>
          </a:extLst>
        </xdr:cNvPr>
        <xdr:cNvSpPr txBox="1">
          <a:spLocks noChangeArrowheads="1"/>
        </xdr:cNvSpPr>
      </xdr:nvSpPr>
      <xdr:spPr bwMode="auto">
        <a:xfrm>
          <a:off x="106584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8</xdr:row>
      <xdr:rowOff>0</xdr:rowOff>
    </xdr:from>
    <xdr:ext cx="114300" cy="241300"/>
    <xdr:sp macro="" textlink="">
      <xdr:nvSpPr>
        <xdr:cNvPr id="117" name="Text Box 2">
          <a:extLst>
            <a:ext uri="{FF2B5EF4-FFF2-40B4-BE49-F238E27FC236}">
              <a16:creationId xmlns:a16="http://schemas.microsoft.com/office/drawing/2014/main" id="{6B8AA28E-0D9B-4562-A368-10389D126897}"/>
            </a:ext>
          </a:extLst>
        </xdr:cNvPr>
        <xdr:cNvSpPr txBox="1">
          <a:spLocks noChangeArrowheads="1"/>
        </xdr:cNvSpPr>
      </xdr:nvSpPr>
      <xdr:spPr bwMode="auto">
        <a:xfrm>
          <a:off x="2380297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8</xdr:row>
      <xdr:rowOff>0</xdr:rowOff>
    </xdr:from>
    <xdr:ext cx="114300" cy="241300"/>
    <xdr:sp macro="" textlink="">
      <xdr:nvSpPr>
        <xdr:cNvPr id="118" name="Text Box 3">
          <a:extLst>
            <a:ext uri="{FF2B5EF4-FFF2-40B4-BE49-F238E27FC236}">
              <a16:creationId xmlns:a16="http://schemas.microsoft.com/office/drawing/2014/main" id="{692C76E6-E7DC-4DDB-9AD7-61E7EEBBF52C}"/>
            </a:ext>
          </a:extLst>
        </xdr:cNvPr>
        <xdr:cNvSpPr txBox="1">
          <a:spLocks noChangeArrowheads="1"/>
        </xdr:cNvSpPr>
      </xdr:nvSpPr>
      <xdr:spPr bwMode="auto">
        <a:xfrm>
          <a:off x="2380297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8</xdr:row>
      <xdr:rowOff>0</xdr:rowOff>
    </xdr:from>
    <xdr:ext cx="133350" cy="269875"/>
    <xdr:sp macro="" textlink="">
      <xdr:nvSpPr>
        <xdr:cNvPr id="119" name="Text Box 11">
          <a:extLst>
            <a:ext uri="{FF2B5EF4-FFF2-40B4-BE49-F238E27FC236}">
              <a16:creationId xmlns:a16="http://schemas.microsoft.com/office/drawing/2014/main" id="{D6E13ADD-227D-4116-AC38-02482F2923F3}"/>
            </a:ext>
          </a:extLst>
        </xdr:cNvPr>
        <xdr:cNvSpPr txBox="1">
          <a:spLocks noChangeArrowheads="1"/>
        </xdr:cNvSpPr>
      </xdr:nvSpPr>
      <xdr:spPr bwMode="auto">
        <a:xfrm>
          <a:off x="184689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8</xdr:row>
      <xdr:rowOff>0</xdr:rowOff>
    </xdr:from>
    <xdr:ext cx="114300" cy="241300"/>
    <xdr:sp macro="" textlink="">
      <xdr:nvSpPr>
        <xdr:cNvPr id="120" name="Text Box 2">
          <a:extLst>
            <a:ext uri="{FF2B5EF4-FFF2-40B4-BE49-F238E27FC236}">
              <a16:creationId xmlns:a16="http://schemas.microsoft.com/office/drawing/2014/main" id="{96B64DFF-9816-451B-9B78-8129BA5390ED}"/>
            </a:ext>
          </a:extLst>
        </xdr:cNvPr>
        <xdr:cNvSpPr txBox="1">
          <a:spLocks noChangeArrowheads="1"/>
        </xdr:cNvSpPr>
      </xdr:nvSpPr>
      <xdr:spPr bwMode="auto">
        <a:xfrm>
          <a:off x="2380297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8</xdr:row>
      <xdr:rowOff>0</xdr:rowOff>
    </xdr:from>
    <xdr:ext cx="114300" cy="241300"/>
    <xdr:sp macro="" textlink="">
      <xdr:nvSpPr>
        <xdr:cNvPr id="121" name="Text Box 3">
          <a:extLst>
            <a:ext uri="{FF2B5EF4-FFF2-40B4-BE49-F238E27FC236}">
              <a16:creationId xmlns:a16="http://schemas.microsoft.com/office/drawing/2014/main" id="{D9FCA282-5A39-43E2-98EA-0DB9A341ED42}"/>
            </a:ext>
          </a:extLst>
        </xdr:cNvPr>
        <xdr:cNvSpPr txBox="1">
          <a:spLocks noChangeArrowheads="1"/>
        </xdr:cNvSpPr>
      </xdr:nvSpPr>
      <xdr:spPr bwMode="auto">
        <a:xfrm>
          <a:off x="2380297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8</xdr:row>
      <xdr:rowOff>0</xdr:rowOff>
    </xdr:from>
    <xdr:ext cx="133350" cy="269875"/>
    <xdr:sp macro="" textlink="">
      <xdr:nvSpPr>
        <xdr:cNvPr id="122" name="Text Box 11">
          <a:extLst>
            <a:ext uri="{FF2B5EF4-FFF2-40B4-BE49-F238E27FC236}">
              <a16:creationId xmlns:a16="http://schemas.microsoft.com/office/drawing/2014/main" id="{67D574CD-6F75-4E27-9066-69D5200B402A}"/>
            </a:ext>
          </a:extLst>
        </xdr:cNvPr>
        <xdr:cNvSpPr txBox="1">
          <a:spLocks noChangeArrowheads="1"/>
        </xdr:cNvSpPr>
      </xdr:nvSpPr>
      <xdr:spPr bwMode="auto">
        <a:xfrm>
          <a:off x="184689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8</xdr:row>
      <xdr:rowOff>0</xdr:rowOff>
    </xdr:from>
    <xdr:ext cx="114300" cy="250825"/>
    <xdr:sp macro="" textlink="">
      <xdr:nvSpPr>
        <xdr:cNvPr id="123" name="Text Box 18">
          <a:extLst>
            <a:ext uri="{FF2B5EF4-FFF2-40B4-BE49-F238E27FC236}">
              <a16:creationId xmlns:a16="http://schemas.microsoft.com/office/drawing/2014/main" id="{9F1BF04D-61AD-4F03-9C1F-94865A3E9D90}"/>
            </a:ext>
          </a:extLst>
        </xdr:cNvPr>
        <xdr:cNvSpPr txBox="1">
          <a:spLocks noChangeArrowheads="1"/>
        </xdr:cNvSpPr>
      </xdr:nvSpPr>
      <xdr:spPr bwMode="auto">
        <a:xfrm>
          <a:off x="12696825" y="20002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xdr:row>
      <xdr:rowOff>0</xdr:rowOff>
    </xdr:from>
    <xdr:ext cx="114300" cy="250825"/>
    <xdr:sp macro="" textlink="">
      <xdr:nvSpPr>
        <xdr:cNvPr id="124" name="Text Box 424">
          <a:extLst>
            <a:ext uri="{FF2B5EF4-FFF2-40B4-BE49-F238E27FC236}">
              <a16:creationId xmlns:a16="http://schemas.microsoft.com/office/drawing/2014/main" id="{18B0CA75-1C9B-4913-AB84-5BA2A2BECE5E}"/>
            </a:ext>
          </a:extLst>
        </xdr:cNvPr>
        <xdr:cNvSpPr txBox="1">
          <a:spLocks noChangeArrowheads="1"/>
        </xdr:cNvSpPr>
      </xdr:nvSpPr>
      <xdr:spPr bwMode="auto">
        <a:xfrm>
          <a:off x="12506325" y="20002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123825</xdr:colOff>
      <xdr:row>17</xdr:row>
      <xdr:rowOff>0</xdr:rowOff>
    </xdr:from>
    <xdr:ext cx="133350" cy="269875"/>
    <xdr:sp macro="" textlink="">
      <xdr:nvSpPr>
        <xdr:cNvPr id="125" name="Text Box 11">
          <a:extLst>
            <a:ext uri="{FF2B5EF4-FFF2-40B4-BE49-F238E27FC236}">
              <a16:creationId xmlns:a16="http://schemas.microsoft.com/office/drawing/2014/main" id="{2B980361-332B-4D62-954B-D2E2EA251AAA}"/>
            </a:ext>
          </a:extLst>
        </xdr:cNvPr>
        <xdr:cNvSpPr txBox="1">
          <a:spLocks noChangeArrowheads="1"/>
        </xdr:cNvSpPr>
      </xdr:nvSpPr>
      <xdr:spPr bwMode="auto">
        <a:xfrm>
          <a:off x="184689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17</xdr:row>
      <xdr:rowOff>0</xdr:rowOff>
    </xdr:from>
    <xdr:ext cx="133350" cy="269875"/>
    <xdr:sp macro="" textlink="">
      <xdr:nvSpPr>
        <xdr:cNvPr id="126" name="Text Box 11">
          <a:extLst>
            <a:ext uri="{FF2B5EF4-FFF2-40B4-BE49-F238E27FC236}">
              <a16:creationId xmlns:a16="http://schemas.microsoft.com/office/drawing/2014/main" id="{DEFB89C4-5899-4593-99C0-B602E7A3DC21}"/>
            </a:ext>
          </a:extLst>
        </xdr:cNvPr>
        <xdr:cNvSpPr txBox="1">
          <a:spLocks noChangeArrowheads="1"/>
        </xdr:cNvSpPr>
      </xdr:nvSpPr>
      <xdr:spPr bwMode="auto">
        <a:xfrm>
          <a:off x="184689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26</xdr:row>
      <xdr:rowOff>0</xdr:rowOff>
    </xdr:from>
    <xdr:ext cx="133350" cy="269875"/>
    <xdr:sp macro="" textlink="">
      <xdr:nvSpPr>
        <xdr:cNvPr id="127" name="Text Box 11">
          <a:extLst>
            <a:ext uri="{FF2B5EF4-FFF2-40B4-BE49-F238E27FC236}">
              <a16:creationId xmlns:a16="http://schemas.microsoft.com/office/drawing/2014/main" id="{92AD0159-E1FF-4A75-869E-BE36C9BC392C}"/>
            </a:ext>
          </a:extLst>
        </xdr:cNvPr>
        <xdr:cNvSpPr txBox="1">
          <a:spLocks noChangeArrowheads="1"/>
        </xdr:cNvSpPr>
      </xdr:nvSpPr>
      <xdr:spPr bwMode="auto">
        <a:xfrm>
          <a:off x="184689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26</xdr:row>
      <xdr:rowOff>0</xdr:rowOff>
    </xdr:from>
    <xdr:ext cx="133350" cy="269875"/>
    <xdr:sp macro="" textlink="">
      <xdr:nvSpPr>
        <xdr:cNvPr id="128" name="Text Box 11">
          <a:extLst>
            <a:ext uri="{FF2B5EF4-FFF2-40B4-BE49-F238E27FC236}">
              <a16:creationId xmlns:a16="http://schemas.microsoft.com/office/drawing/2014/main" id="{92D1F4EA-E1DB-4132-BF09-DEA249888949}"/>
            </a:ext>
          </a:extLst>
        </xdr:cNvPr>
        <xdr:cNvSpPr txBox="1">
          <a:spLocks noChangeArrowheads="1"/>
        </xdr:cNvSpPr>
      </xdr:nvSpPr>
      <xdr:spPr bwMode="auto">
        <a:xfrm>
          <a:off x="184689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33</xdr:row>
      <xdr:rowOff>0</xdr:rowOff>
    </xdr:from>
    <xdr:ext cx="133350" cy="269875"/>
    <xdr:sp macro="" textlink="">
      <xdr:nvSpPr>
        <xdr:cNvPr id="129" name="Text Box 11">
          <a:extLst>
            <a:ext uri="{FF2B5EF4-FFF2-40B4-BE49-F238E27FC236}">
              <a16:creationId xmlns:a16="http://schemas.microsoft.com/office/drawing/2014/main" id="{9D6822DE-4258-4E75-B943-86E505BF3F54}"/>
            </a:ext>
          </a:extLst>
        </xdr:cNvPr>
        <xdr:cNvSpPr txBox="1">
          <a:spLocks noChangeArrowheads="1"/>
        </xdr:cNvSpPr>
      </xdr:nvSpPr>
      <xdr:spPr bwMode="auto">
        <a:xfrm>
          <a:off x="184689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33</xdr:row>
      <xdr:rowOff>0</xdr:rowOff>
    </xdr:from>
    <xdr:ext cx="133350" cy="269875"/>
    <xdr:sp macro="" textlink="">
      <xdr:nvSpPr>
        <xdr:cNvPr id="130" name="Text Box 11">
          <a:extLst>
            <a:ext uri="{FF2B5EF4-FFF2-40B4-BE49-F238E27FC236}">
              <a16:creationId xmlns:a16="http://schemas.microsoft.com/office/drawing/2014/main" id="{0B89A523-6026-42FB-A459-3D0B3889AC27}"/>
            </a:ext>
          </a:extLst>
        </xdr:cNvPr>
        <xdr:cNvSpPr txBox="1">
          <a:spLocks noChangeArrowheads="1"/>
        </xdr:cNvSpPr>
      </xdr:nvSpPr>
      <xdr:spPr bwMode="auto">
        <a:xfrm>
          <a:off x="184689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46</xdr:row>
      <xdr:rowOff>0</xdr:rowOff>
    </xdr:from>
    <xdr:ext cx="133350" cy="269875"/>
    <xdr:sp macro="" textlink="">
      <xdr:nvSpPr>
        <xdr:cNvPr id="131" name="Text Box 11">
          <a:extLst>
            <a:ext uri="{FF2B5EF4-FFF2-40B4-BE49-F238E27FC236}">
              <a16:creationId xmlns:a16="http://schemas.microsoft.com/office/drawing/2014/main" id="{2492351B-A099-493A-965F-2D077CA131E1}"/>
            </a:ext>
          </a:extLst>
        </xdr:cNvPr>
        <xdr:cNvSpPr txBox="1">
          <a:spLocks noChangeArrowheads="1"/>
        </xdr:cNvSpPr>
      </xdr:nvSpPr>
      <xdr:spPr bwMode="auto">
        <a:xfrm>
          <a:off x="184689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46</xdr:row>
      <xdr:rowOff>0</xdr:rowOff>
    </xdr:from>
    <xdr:ext cx="133350" cy="269875"/>
    <xdr:sp macro="" textlink="">
      <xdr:nvSpPr>
        <xdr:cNvPr id="132" name="Text Box 11">
          <a:extLst>
            <a:ext uri="{FF2B5EF4-FFF2-40B4-BE49-F238E27FC236}">
              <a16:creationId xmlns:a16="http://schemas.microsoft.com/office/drawing/2014/main" id="{37E0E64F-B91E-4D83-A879-76ABB909CBC4}"/>
            </a:ext>
          </a:extLst>
        </xdr:cNvPr>
        <xdr:cNvSpPr txBox="1">
          <a:spLocks noChangeArrowheads="1"/>
        </xdr:cNvSpPr>
      </xdr:nvSpPr>
      <xdr:spPr bwMode="auto">
        <a:xfrm>
          <a:off x="184689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46</xdr:row>
      <xdr:rowOff>0</xdr:rowOff>
    </xdr:from>
    <xdr:ext cx="133350" cy="269875"/>
    <xdr:sp macro="" textlink="">
      <xdr:nvSpPr>
        <xdr:cNvPr id="133" name="Text Box 11">
          <a:extLst>
            <a:ext uri="{FF2B5EF4-FFF2-40B4-BE49-F238E27FC236}">
              <a16:creationId xmlns:a16="http://schemas.microsoft.com/office/drawing/2014/main" id="{8441C884-64BD-4495-8FC2-E42B0A9BBA8F}"/>
            </a:ext>
          </a:extLst>
        </xdr:cNvPr>
        <xdr:cNvSpPr txBox="1">
          <a:spLocks noChangeArrowheads="1"/>
        </xdr:cNvSpPr>
      </xdr:nvSpPr>
      <xdr:spPr bwMode="auto">
        <a:xfrm>
          <a:off x="184689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46</xdr:row>
      <xdr:rowOff>0</xdr:rowOff>
    </xdr:from>
    <xdr:ext cx="133350" cy="269875"/>
    <xdr:sp macro="" textlink="">
      <xdr:nvSpPr>
        <xdr:cNvPr id="134" name="Text Box 11">
          <a:extLst>
            <a:ext uri="{FF2B5EF4-FFF2-40B4-BE49-F238E27FC236}">
              <a16:creationId xmlns:a16="http://schemas.microsoft.com/office/drawing/2014/main" id="{0A1300B3-285F-477D-94E9-623E939DE601}"/>
            </a:ext>
          </a:extLst>
        </xdr:cNvPr>
        <xdr:cNvSpPr txBox="1">
          <a:spLocks noChangeArrowheads="1"/>
        </xdr:cNvSpPr>
      </xdr:nvSpPr>
      <xdr:spPr bwMode="auto">
        <a:xfrm>
          <a:off x="184689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55</xdr:row>
      <xdr:rowOff>0</xdr:rowOff>
    </xdr:from>
    <xdr:ext cx="133350" cy="269875"/>
    <xdr:sp macro="" textlink="">
      <xdr:nvSpPr>
        <xdr:cNvPr id="135" name="Text Box 11">
          <a:extLst>
            <a:ext uri="{FF2B5EF4-FFF2-40B4-BE49-F238E27FC236}">
              <a16:creationId xmlns:a16="http://schemas.microsoft.com/office/drawing/2014/main" id="{C54AEAC5-BEB5-484E-93E0-B43EAD5227F7}"/>
            </a:ext>
          </a:extLst>
        </xdr:cNvPr>
        <xdr:cNvSpPr txBox="1">
          <a:spLocks noChangeArrowheads="1"/>
        </xdr:cNvSpPr>
      </xdr:nvSpPr>
      <xdr:spPr bwMode="auto">
        <a:xfrm>
          <a:off x="184689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55</xdr:row>
      <xdr:rowOff>0</xdr:rowOff>
    </xdr:from>
    <xdr:ext cx="133350" cy="269875"/>
    <xdr:sp macro="" textlink="">
      <xdr:nvSpPr>
        <xdr:cNvPr id="136" name="Text Box 11">
          <a:extLst>
            <a:ext uri="{FF2B5EF4-FFF2-40B4-BE49-F238E27FC236}">
              <a16:creationId xmlns:a16="http://schemas.microsoft.com/office/drawing/2014/main" id="{37B124D5-BF97-41F2-9D0A-383FB7B0FFFE}"/>
            </a:ext>
          </a:extLst>
        </xdr:cNvPr>
        <xdr:cNvSpPr txBox="1">
          <a:spLocks noChangeArrowheads="1"/>
        </xdr:cNvSpPr>
      </xdr:nvSpPr>
      <xdr:spPr bwMode="auto">
        <a:xfrm>
          <a:off x="184689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55</xdr:row>
      <xdr:rowOff>0</xdr:rowOff>
    </xdr:from>
    <xdr:ext cx="133350" cy="269875"/>
    <xdr:sp macro="" textlink="">
      <xdr:nvSpPr>
        <xdr:cNvPr id="137" name="Text Box 11">
          <a:extLst>
            <a:ext uri="{FF2B5EF4-FFF2-40B4-BE49-F238E27FC236}">
              <a16:creationId xmlns:a16="http://schemas.microsoft.com/office/drawing/2014/main" id="{E82FC010-B6EE-42FC-82A4-32730D3EC77E}"/>
            </a:ext>
          </a:extLst>
        </xdr:cNvPr>
        <xdr:cNvSpPr txBox="1">
          <a:spLocks noChangeArrowheads="1"/>
        </xdr:cNvSpPr>
      </xdr:nvSpPr>
      <xdr:spPr bwMode="auto">
        <a:xfrm>
          <a:off x="184689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55</xdr:row>
      <xdr:rowOff>0</xdr:rowOff>
    </xdr:from>
    <xdr:ext cx="133350" cy="269875"/>
    <xdr:sp macro="" textlink="">
      <xdr:nvSpPr>
        <xdr:cNvPr id="138" name="Text Box 11">
          <a:extLst>
            <a:ext uri="{FF2B5EF4-FFF2-40B4-BE49-F238E27FC236}">
              <a16:creationId xmlns:a16="http://schemas.microsoft.com/office/drawing/2014/main" id="{8A5BF1DE-64F1-4A46-B962-CED1EDAF081E}"/>
            </a:ext>
          </a:extLst>
        </xdr:cNvPr>
        <xdr:cNvSpPr txBox="1">
          <a:spLocks noChangeArrowheads="1"/>
        </xdr:cNvSpPr>
      </xdr:nvSpPr>
      <xdr:spPr bwMode="auto">
        <a:xfrm>
          <a:off x="184689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66</xdr:row>
      <xdr:rowOff>0</xdr:rowOff>
    </xdr:from>
    <xdr:ext cx="133350" cy="269875"/>
    <xdr:sp macro="" textlink="">
      <xdr:nvSpPr>
        <xdr:cNvPr id="139" name="Text Box 11">
          <a:extLst>
            <a:ext uri="{FF2B5EF4-FFF2-40B4-BE49-F238E27FC236}">
              <a16:creationId xmlns:a16="http://schemas.microsoft.com/office/drawing/2014/main" id="{1087AA04-1437-4DED-9F53-DF769B039080}"/>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66</xdr:row>
      <xdr:rowOff>0</xdr:rowOff>
    </xdr:from>
    <xdr:ext cx="133350" cy="269875"/>
    <xdr:sp macro="" textlink="">
      <xdr:nvSpPr>
        <xdr:cNvPr id="140" name="Text Box 11">
          <a:extLst>
            <a:ext uri="{FF2B5EF4-FFF2-40B4-BE49-F238E27FC236}">
              <a16:creationId xmlns:a16="http://schemas.microsoft.com/office/drawing/2014/main" id="{67BB4C29-C7C4-46DE-902F-998E5862EAE1}"/>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66</xdr:row>
      <xdr:rowOff>0</xdr:rowOff>
    </xdr:from>
    <xdr:ext cx="133350" cy="269875"/>
    <xdr:sp macro="" textlink="">
      <xdr:nvSpPr>
        <xdr:cNvPr id="141" name="Text Box 11">
          <a:extLst>
            <a:ext uri="{FF2B5EF4-FFF2-40B4-BE49-F238E27FC236}">
              <a16:creationId xmlns:a16="http://schemas.microsoft.com/office/drawing/2014/main" id="{C4C1CE00-7EC0-443B-BBC7-83A465A29686}"/>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66</xdr:row>
      <xdr:rowOff>0</xdr:rowOff>
    </xdr:from>
    <xdr:ext cx="133350" cy="269875"/>
    <xdr:sp macro="" textlink="">
      <xdr:nvSpPr>
        <xdr:cNvPr id="142" name="Text Box 11">
          <a:extLst>
            <a:ext uri="{FF2B5EF4-FFF2-40B4-BE49-F238E27FC236}">
              <a16:creationId xmlns:a16="http://schemas.microsoft.com/office/drawing/2014/main" id="{609DE4C8-F66C-42F7-AABE-0CF5F7FD18BC}"/>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66</xdr:row>
      <xdr:rowOff>0</xdr:rowOff>
    </xdr:from>
    <xdr:ext cx="133350" cy="269875"/>
    <xdr:sp macro="" textlink="">
      <xdr:nvSpPr>
        <xdr:cNvPr id="143" name="Text Box 11">
          <a:extLst>
            <a:ext uri="{FF2B5EF4-FFF2-40B4-BE49-F238E27FC236}">
              <a16:creationId xmlns:a16="http://schemas.microsoft.com/office/drawing/2014/main" id="{19B84F8B-AA50-4F80-BC79-47E174CAFB2D}"/>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66</xdr:row>
      <xdr:rowOff>0</xdr:rowOff>
    </xdr:from>
    <xdr:ext cx="133350" cy="269875"/>
    <xdr:sp macro="" textlink="">
      <xdr:nvSpPr>
        <xdr:cNvPr id="144" name="Text Box 11">
          <a:extLst>
            <a:ext uri="{FF2B5EF4-FFF2-40B4-BE49-F238E27FC236}">
              <a16:creationId xmlns:a16="http://schemas.microsoft.com/office/drawing/2014/main" id="{77B20676-FEF3-46F3-B295-AD4954831313}"/>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66</xdr:row>
      <xdr:rowOff>0</xdr:rowOff>
    </xdr:from>
    <xdr:ext cx="133350" cy="269875"/>
    <xdr:sp macro="" textlink="">
      <xdr:nvSpPr>
        <xdr:cNvPr id="145" name="Text Box 11">
          <a:extLst>
            <a:ext uri="{FF2B5EF4-FFF2-40B4-BE49-F238E27FC236}">
              <a16:creationId xmlns:a16="http://schemas.microsoft.com/office/drawing/2014/main" id="{D0701729-D793-4439-BEC3-2238ACD0ECD1}"/>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66</xdr:row>
      <xdr:rowOff>0</xdr:rowOff>
    </xdr:from>
    <xdr:ext cx="133350" cy="269875"/>
    <xdr:sp macro="" textlink="">
      <xdr:nvSpPr>
        <xdr:cNvPr id="146" name="Text Box 11">
          <a:extLst>
            <a:ext uri="{FF2B5EF4-FFF2-40B4-BE49-F238E27FC236}">
              <a16:creationId xmlns:a16="http://schemas.microsoft.com/office/drawing/2014/main" id="{ACC074B1-FC90-424F-8FA9-D74A6B65C15D}"/>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77</xdr:row>
      <xdr:rowOff>0</xdr:rowOff>
    </xdr:from>
    <xdr:ext cx="133350" cy="269875"/>
    <xdr:sp macro="" textlink="">
      <xdr:nvSpPr>
        <xdr:cNvPr id="147" name="Text Box 11">
          <a:extLst>
            <a:ext uri="{FF2B5EF4-FFF2-40B4-BE49-F238E27FC236}">
              <a16:creationId xmlns:a16="http://schemas.microsoft.com/office/drawing/2014/main" id="{D2EB1CB6-1033-4730-B183-AD12C72C82A0}"/>
            </a:ext>
          </a:extLst>
        </xdr:cNvPr>
        <xdr:cNvSpPr txBox="1">
          <a:spLocks noChangeArrowheads="1"/>
        </xdr:cNvSpPr>
      </xdr:nvSpPr>
      <xdr:spPr bwMode="auto">
        <a:xfrm>
          <a:off x="184689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77</xdr:row>
      <xdr:rowOff>0</xdr:rowOff>
    </xdr:from>
    <xdr:ext cx="133350" cy="269875"/>
    <xdr:sp macro="" textlink="">
      <xdr:nvSpPr>
        <xdr:cNvPr id="148" name="Text Box 11">
          <a:extLst>
            <a:ext uri="{FF2B5EF4-FFF2-40B4-BE49-F238E27FC236}">
              <a16:creationId xmlns:a16="http://schemas.microsoft.com/office/drawing/2014/main" id="{A7A0003C-66D3-49A6-AE89-7CE4DC8F236C}"/>
            </a:ext>
          </a:extLst>
        </xdr:cNvPr>
        <xdr:cNvSpPr txBox="1">
          <a:spLocks noChangeArrowheads="1"/>
        </xdr:cNvSpPr>
      </xdr:nvSpPr>
      <xdr:spPr bwMode="auto">
        <a:xfrm>
          <a:off x="184689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77</xdr:row>
      <xdr:rowOff>0</xdr:rowOff>
    </xdr:from>
    <xdr:ext cx="133350" cy="269875"/>
    <xdr:sp macro="" textlink="">
      <xdr:nvSpPr>
        <xdr:cNvPr id="149" name="Text Box 11">
          <a:extLst>
            <a:ext uri="{FF2B5EF4-FFF2-40B4-BE49-F238E27FC236}">
              <a16:creationId xmlns:a16="http://schemas.microsoft.com/office/drawing/2014/main" id="{38A5E82C-75EB-43E6-97F8-65956B83BA47}"/>
            </a:ext>
          </a:extLst>
        </xdr:cNvPr>
        <xdr:cNvSpPr txBox="1">
          <a:spLocks noChangeArrowheads="1"/>
        </xdr:cNvSpPr>
      </xdr:nvSpPr>
      <xdr:spPr bwMode="auto">
        <a:xfrm>
          <a:off x="184689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77</xdr:row>
      <xdr:rowOff>0</xdr:rowOff>
    </xdr:from>
    <xdr:ext cx="133350" cy="269875"/>
    <xdr:sp macro="" textlink="">
      <xdr:nvSpPr>
        <xdr:cNvPr id="150" name="Text Box 11">
          <a:extLst>
            <a:ext uri="{FF2B5EF4-FFF2-40B4-BE49-F238E27FC236}">
              <a16:creationId xmlns:a16="http://schemas.microsoft.com/office/drawing/2014/main" id="{A7CAEA05-434B-44F2-BC0F-610DB564609A}"/>
            </a:ext>
          </a:extLst>
        </xdr:cNvPr>
        <xdr:cNvSpPr txBox="1">
          <a:spLocks noChangeArrowheads="1"/>
        </xdr:cNvSpPr>
      </xdr:nvSpPr>
      <xdr:spPr bwMode="auto">
        <a:xfrm>
          <a:off x="184689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17</xdr:row>
      <xdr:rowOff>0</xdr:rowOff>
    </xdr:from>
    <xdr:ext cx="114300" cy="250825"/>
    <xdr:sp macro="" textlink="">
      <xdr:nvSpPr>
        <xdr:cNvPr id="151" name="Text Box 18">
          <a:extLst>
            <a:ext uri="{FF2B5EF4-FFF2-40B4-BE49-F238E27FC236}">
              <a16:creationId xmlns:a16="http://schemas.microsoft.com/office/drawing/2014/main" id="{31281FFC-AFEF-4D93-B47D-7A1B57B420E4}"/>
            </a:ext>
          </a:extLst>
        </xdr:cNvPr>
        <xdr:cNvSpPr txBox="1">
          <a:spLocks noChangeArrowheads="1"/>
        </xdr:cNvSpPr>
      </xdr:nvSpPr>
      <xdr:spPr bwMode="auto">
        <a:xfrm>
          <a:off x="12696825" y="40290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xdr:row>
      <xdr:rowOff>0</xdr:rowOff>
    </xdr:from>
    <xdr:ext cx="114300" cy="250825"/>
    <xdr:sp macro="" textlink="">
      <xdr:nvSpPr>
        <xdr:cNvPr id="152" name="Text Box 424">
          <a:extLst>
            <a:ext uri="{FF2B5EF4-FFF2-40B4-BE49-F238E27FC236}">
              <a16:creationId xmlns:a16="http://schemas.microsoft.com/office/drawing/2014/main" id="{98FB9D46-D125-4EBE-A209-6B404E09FBB0}"/>
            </a:ext>
          </a:extLst>
        </xdr:cNvPr>
        <xdr:cNvSpPr txBox="1">
          <a:spLocks noChangeArrowheads="1"/>
        </xdr:cNvSpPr>
      </xdr:nvSpPr>
      <xdr:spPr bwMode="auto">
        <a:xfrm>
          <a:off x="12506325" y="40290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33</xdr:row>
      <xdr:rowOff>0</xdr:rowOff>
    </xdr:from>
    <xdr:ext cx="114300" cy="250825"/>
    <xdr:sp macro="" textlink="">
      <xdr:nvSpPr>
        <xdr:cNvPr id="153" name="Text Box 18">
          <a:extLst>
            <a:ext uri="{FF2B5EF4-FFF2-40B4-BE49-F238E27FC236}">
              <a16:creationId xmlns:a16="http://schemas.microsoft.com/office/drawing/2014/main" id="{550EE3E9-0B95-4422-AC89-4B6598AE12B4}"/>
            </a:ext>
          </a:extLst>
        </xdr:cNvPr>
        <xdr:cNvSpPr txBox="1">
          <a:spLocks noChangeArrowheads="1"/>
        </xdr:cNvSpPr>
      </xdr:nvSpPr>
      <xdr:spPr bwMode="auto">
        <a:xfrm>
          <a:off x="12696825" y="7896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33</xdr:row>
      <xdr:rowOff>0</xdr:rowOff>
    </xdr:from>
    <xdr:ext cx="114300" cy="250825"/>
    <xdr:sp macro="" textlink="">
      <xdr:nvSpPr>
        <xdr:cNvPr id="154" name="Text Box 424">
          <a:extLst>
            <a:ext uri="{FF2B5EF4-FFF2-40B4-BE49-F238E27FC236}">
              <a16:creationId xmlns:a16="http://schemas.microsoft.com/office/drawing/2014/main" id="{613BC09D-F607-4E50-BF74-FF603651FA8D}"/>
            </a:ext>
          </a:extLst>
        </xdr:cNvPr>
        <xdr:cNvSpPr txBox="1">
          <a:spLocks noChangeArrowheads="1"/>
        </xdr:cNvSpPr>
      </xdr:nvSpPr>
      <xdr:spPr bwMode="auto">
        <a:xfrm>
          <a:off x="12506325" y="7896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46</xdr:row>
      <xdr:rowOff>0</xdr:rowOff>
    </xdr:from>
    <xdr:ext cx="114300" cy="250825"/>
    <xdr:sp macro="" textlink="">
      <xdr:nvSpPr>
        <xdr:cNvPr id="155" name="Text Box 18">
          <a:extLst>
            <a:ext uri="{FF2B5EF4-FFF2-40B4-BE49-F238E27FC236}">
              <a16:creationId xmlns:a16="http://schemas.microsoft.com/office/drawing/2014/main" id="{9150130C-80E2-4525-8EAD-A8E5EF1FDBDA}"/>
            </a:ext>
          </a:extLst>
        </xdr:cNvPr>
        <xdr:cNvSpPr txBox="1">
          <a:spLocks noChangeArrowheads="1"/>
        </xdr:cNvSpPr>
      </xdr:nvSpPr>
      <xdr:spPr bwMode="auto">
        <a:xfrm>
          <a:off x="12696825" y="103060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114300" cy="250825"/>
    <xdr:sp macro="" textlink="">
      <xdr:nvSpPr>
        <xdr:cNvPr id="156" name="Text Box 424">
          <a:extLst>
            <a:ext uri="{FF2B5EF4-FFF2-40B4-BE49-F238E27FC236}">
              <a16:creationId xmlns:a16="http://schemas.microsoft.com/office/drawing/2014/main" id="{42953008-45B0-45A0-9E57-87A829FB808E}"/>
            </a:ext>
          </a:extLst>
        </xdr:cNvPr>
        <xdr:cNvSpPr txBox="1">
          <a:spLocks noChangeArrowheads="1"/>
        </xdr:cNvSpPr>
      </xdr:nvSpPr>
      <xdr:spPr bwMode="auto">
        <a:xfrm>
          <a:off x="12506325" y="103060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55</xdr:row>
      <xdr:rowOff>0</xdr:rowOff>
    </xdr:from>
    <xdr:ext cx="114300" cy="250825"/>
    <xdr:sp macro="" textlink="">
      <xdr:nvSpPr>
        <xdr:cNvPr id="157" name="Text Box 18">
          <a:extLst>
            <a:ext uri="{FF2B5EF4-FFF2-40B4-BE49-F238E27FC236}">
              <a16:creationId xmlns:a16="http://schemas.microsoft.com/office/drawing/2014/main" id="{4A12CE21-9399-4ED0-8E72-430240123BAE}"/>
            </a:ext>
          </a:extLst>
        </xdr:cNvPr>
        <xdr:cNvSpPr txBox="1">
          <a:spLocks noChangeArrowheads="1"/>
        </xdr:cNvSpPr>
      </xdr:nvSpPr>
      <xdr:spPr bwMode="auto">
        <a:xfrm>
          <a:off x="12696825" y="123348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55</xdr:row>
      <xdr:rowOff>0</xdr:rowOff>
    </xdr:from>
    <xdr:ext cx="114300" cy="250825"/>
    <xdr:sp macro="" textlink="">
      <xdr:nvSpPr>
        <xdr:cNvPr id="158" name="Text Box 424">
          <a:extLst>
            <a:ext uri="{FF2B5EF4-FFF2-40B4-BE49-F238E27FC236}">
              <a16:creationId xmlns:a16="http://schemas.microsoft.com/office/drawing/2014/main" id="{E6E13D4E-4784-4E49-B318-780412E24FF9}"/>
            </a:ext>
          </a:extLst>
        </xdr:cNvPr>
        <xdr:cNvSpPr txBox="1">
          <a:spLocks noChangeArrowheads="1"/>
        </xdr:cNvSpPr>
      </xdr:nvSpPr>
      <xdr:spPr bwMode="auto">
        <a:xfrm>
          <a:off x="12506325" y="123348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66</xdr:row>
      <xdr:rowOff>0</xdr:rowOff>
    </xdr:from>
    <xdr:ext cx="114300" cy="250825"/>
    <xdr:sp macro="" textlink="">
      <xdr:nvSpPr>
        <xdr:cNvPr id="159" name="Text Box 18">
          <a:extLst>
            <a:ext uri="{FF2B5EF4-FFF2-40B4-BE49-F238E27FC236}">
              <a16:creationId xmlns:a16="http://schemas.microsoft.com/office/drawing/2014/main" id="{C0453BF1-3DDC-4B5C-99B3-ECDEE62BFB82}"/>
            </a:ext>
          </a:extLst>
        </xdr:cNvPr>
        <xdr:cNvSpPr txBox="1">
          <a:spLocks noChangeArrowheads="1"/>
        </xdr:cNvSpPr>
      </xdr:nvSpPr>
      <xdr:spPr bwMode="auto">
        <a:xfrm>
          <a:off x="12696825" y="147447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66</xdr:row>
      <xdr:rowOff>0</xdr:rowOff>
    </xdr:from>
    <xdr:ext cx="114300" cy="250825"/>
    <xdr:sp macro="" textlink="">
      <xdr:nvSpPr>
        <xdr:cNvPr id="160" name="Text Box 424">
          <a:extLst>
            <a:ext uri="{FF2B5EF4-FFF2-40B4-BE49-F238E27FC236}">
              <a16:creationId xmlns:a16="http://schemas.microsoft.com/office/drawing/2014/main" id="{272CA699-DF5C-4253-A70C-83A8EF9CB926}"/>
            </a:ext>
          </a:extLst>
        </xdr:cNvPr>
        <xdr:cNvSpPr txBox="1">
          <a:spLocks noChangeArrowheads="1"/>
        </xdr:cNvSpPr>
      </xdr:nvSpPr>
      <xdr:spPr bwMode="auto">
        <a:xfrm>
          <a:off x="12506325" y="147447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77</xdr:row>
      <xdr:rowOff>0</xdr:rowOff>
    </xdr:from>
    <xdr:ext cx="114300" cy="250825"/>
    <xdr:sp macro="" textlink="">
      <xdr:nvSpPr>
        <xdr:cNvPr id="161" name="Text Box 18">
          <a:extLst>
            <a:ext uri="{FF2B5EF4-FFF2-40B4-BE49-F238E27FC236}">
              <a16:creationId xmlns:a16="http://schemas.microsoft.com/office/drawing/2014/main" id="{14E049E6-941E-432B-A6E5-BC9BAA59EF3A}"/>
            </a:ext>
          </a:extLst>
        </xdr:cNvPr>
        <xdr:cNvSpPr txBox="1">
          <a:spLocks noChangeArrowheads="1"/>
        </xdr:cNvSpPr>
      </xdr:nvSpPr>
      <xdr:spPr bwMode="auto">
        <a:xfrm>
          <a:off x="12696825" y="171545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77</xdr:row>
      <xdr:rowOff>0</xdr:rowOff>
    </xdr:from>
    <xdr:ext cx="114300" cy="250825"/>
    <xdr:sp macro="" textlink="">
      <xdr:nvSpPr>
        <xdr:cNvPr id="162" name="Text Box 424">
          <a:extLst>
            <a:ext uri="{FF2B5EF4-FFF2-40B4-BE49-F238E27FC236}">
              <a16:creationId xmlns:a16="http://schemas.microsoft.com/office/drawing/2014/main" id="{A85E1978-DE3D-44FA-B02D-A26106CD52D5}"/>
            </a:ext>
          </a:extLst>
        </xdr:cNvPr>
        <xdr:cNvSpPr txBox="1">
          <a:spLocks noChangeArrowheads="1"/>
        </xdr:cNvSpPr>
      </xdr:nvSpPr>
      <xdr:spPr bwMode="auto">
        <a:xfrm>
          <a:off x="12506325" y="171545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163" name="Text Box 2">
          <a:extLst>
            <a:ext uri="{FF2B5EF4-FFF2-40B4-BE49-F238E27FC236}">
              <a16:creationId xmlns:a16="http://schemas.microsoft.com/office/drawing/2014/main" id="{52519E49-7BE0-471A-AC71-D1240D5009EB}"/>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164" name="Text Box 3">
          <a:extLst>
            <a:ext uri="{FF2B5EF4-FFF2-40B4-BE49-F238E27FC236}">
              <a16:creationId xmlns:a16="http://schemas.microsoft.com/office/drawing/2014/main" id="{E965B648-EA22-4215-9BD0-E782F94104E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33350" cy="269875"/>
    <xdr:sp macro="" textlink="">
      <xdr:nvSpPr>
        <xdr:cNvPr id="165" name="Text Box 9">
          <a:extLst>
            <a:ext uri="{FF2B5EF4-FFF2-40B4-BE49-F238E27FC236}">
              <a16:creationId xmlns:a16="http://schemas.microsoft.com/office/drawing/2014/main" id="{E41B1AA3-09B1-41E6-AC78-6B82BEC6BF52}"/>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166" name="Text Box 11">
          <a:extLst>
            <a:ext uri="{FF2B5EF4-FFF2-40B4-BE49-F238E27FC236}">
              <a16:creationId xmlns:a16="http://schemas.microsoft.com/office/drawing/2014/main" id="{30BCDF84-B9A4-4AAB-86D5-C17EE318B547}"/>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33350" cy="269875"/>
    <xdr:sp macro="" textlink="">
      <xdr:nvSpPr>
        <xdr:cNvPr id="167" name="Text Box 12">
          <a:extLst>
            <a:ext uri="{FF2B5EF4-FFF2-40B4-BE49-F238E27FC236}">
              <a16:creationId xmlns:a16="http://schemas.microsoft.com/office/drawing/2014/main" id="{F257A733-2E51-4B8F-9F49-3C2BB0F73853}"/>
            </a:ext>
          </a:extLst>
        </xdr:cNvPr>
        <xdr:cNvSpPr txBox="1">
          <a:spLocks noChangeArrowheads="1"/>
        </xdr:cNvSpPr>
      </xdr:nvSpPr>
      <xdr:spPr bwMode="auto">
        <a:xfrm>
          <a:off x="26670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23825" cy="269875"/>
    <xdr:sp macro="" textlink="">
      <xdr:nvSpPr>
        <xdr:cNvPr id="168" name="Text Box 15">
          <a:extLst>
            <a:ext uri="{FF2B5EF4-FFF2-40B4-BE49-F238E27FC236}">
              <a16:creationId xmlns:a16="http://schemas.microsoft.com/office/drawing/2014/main" id="{3109CC33-457F-445E-A130-930DB8ED28A8}"/>
            </a:ext>
          </a:extLst>
        </xdr:cNvPr>
        <xdr:cNvSpPr txBox="1">
          <a:spLocks noChangeArrowheads="1"/>
        </xdr:cNvSpPr>
      </xdr:nvSpPr>
      <xdr:spPr bwMode="auto">
        <a:xfrm>
          <a:off x="3810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33350" cy="269875"/>
    <xdr:sp macro="" textlink="">
      <xdr:nvSpPr>
        <xdr:cNvPr id="169" name="Text Box 17">
          <a:extLst>
            <a:ext uri="{FF2B5EF4-FFF2-40B4-BE49-F238E27FC236}">
              <a16:creationId xmlns:a16="http://schemas.microsoft.com/office/drawing/2014/main" id="{6E2A2BF5-663D-4F71-9E02-0032DDD0A154}"/>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33350" cy="269875"/>
    <xdr:sp macro="" textlink="">
      <xdr:nvSpPr>
        <xdr:cNvPr id="170" name="Text Box 19">
          <a:extLst>
            <a:ext uri="{FF2B5EF4-FFF2-40B4-BE49-F238E27FC236}">
              <a16:creationId xmlns:a16="http://schemas.microsoft.com/office/drawing/2014/main" id="{A465AA2D-7AE2-4436-ACA0-1A38D29BBB05}"/>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33350" cy="269875"/>
    <xdr:sp macro="" textlink="">
      <xdr:nvSpPr>
        <xdr:cNvPr id="171" name="Text Box 21">
          <a:extLst>
            <a:ext uri="{FF2B5EF4-FFF2-40B4-BE49-F238E27FC236}">
              <a16:creationId xmlns:a16="http://schemas.microsoft.com/office/drawing/2014/main" id="{6F5BA95B-8866-4CA5-AA27-687077AABDB9}"/>
            </a:ext>
          </a:extLst>
        </xdr:cNvPr>
        <xdr:cNvSpPr txBox="1">
          <a:spLocks noChangeArrowheads="1"/>
        </xdr:cNvSpPr>
      </xdr:nvSpPr>
      <xdr:spPr bwMode="auto">
        <a:xfrm>
          <a:off x="5048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23825" cy="269875"/>
    <xdr:sp macro="" textlink="">
      <xdr:nvSpPr>
        <xdr:cNvPr id="172" name="Text Box 22">
          <a:extLst>
            <a:ext uri="{FF2B5EF4-FFF2-40B4-BE49-F238E27FC236}">
              <a16:creationId xmlns:a16="http://schemas.microsoft.com/office/drawing/2014/main" id="{3A7AAD77-2415-4E90-9436-33C6EFE55C6E}"/>
            </a:ext>
          </a:extLst>
        </xdr:cNvPr>
        <xdr:cNvSpPr txBox="1">
          <a:spLocks noChangeArrowheads="1"/>
        </xdr:cNvSpPr>
      </xdr:nvSpPr>
      <xdr:spPr bwMode="auto">
        <a:xfrm>
          <a:off x="3810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23825" cy="269875"/>
    <xdr:sp macro="" textlink="">
      <xdr:nvSpPr>
        <xdr:cNvPr id="173" name="Text Box 23">
          <a:extLst>
            <a:ext uri="{FF2B5EF4-FFF2-40B4-BE49-F238E27FC236}">
              <a16:creationId xmlns:a16="http://schemas.microsoft.com/office/drawing/2014/main" id="{2179346E-BA25-4A23-8295-F695452F5899}"/>
            </a:ext>
          </a:extLst>
        </xdr:cNvPr>
        <xdr:cNvSpPr txBox="1">
          <a:spLocks noChangeArrowheads="1"/>
        </xdr:cNvSpPr>
      </xdr:nvSpPr>
      <xdr:spPr bwMode="auto">
        <a:xfrm>
          <a:off x="3810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33350" cy="269875"/>
    <xdr:sp macro="" textlink="">
      <xdr:nvSpPr>
        <xdr:cNvPr id="174" name="Text Box 25">
          <a:extLst>
            <a:ext uri="{FF2B5EF4-FFF2-40B4-BE49-F238E27FC236}">
              <a16:creationId xmlns:a16="http://schemas.microsoft.com/office/drawing/2014/main" id="{8F3D4ECA-2804-4313-B120-185724242C97}"/>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175" name="Text Box 2">
          <a:extLst>
            <a:ext uri="{FF2B5EF4-FFF2-40B4-BE49-F238E27FC236}">
              <a16:creationId xmlns:a16="http://schemas.microsoft.com/office/drawing/2014/main" id="{DA200048-4C5C-4A56-B510-1160A2544E21}"/>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176" name="Text Box 3">
          <a:extLst>
            <a:ext uri="{FF2B5EF4-FFF2-40B4-BE49-F238E27FC236}">
              <a16:creationId xmlns:a16="http://schemas.microsoft.com/office/drawing/2014/main" id="{66DF6C15-ECA1-4B3A-A291-61EEF120F6BE}"/>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33350" cy="269875"/>
    <xdr:sp macro="" textlink="">
      <xdr:nvSpPr>
        <xdr:cNvPr id="177" name="Text Box 9">
          <a:extLst>
            <a:ext uri="{FF2B5EF4-FFF2-40B4-BE49-F238E27FC236}">
              <a16:creationId xmlns:a16="http://schemas.microsoft.com/office/drawing/2014/main" id="{9388FBA5-973F-49F8-9A42-609A8C168195}"/>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178" name="Text Box 11">
          <a:extLst>
            <a:ext uri="{FF2B5EF4-FFF2-40B4-BE49-F238E27FC236}">
              <a16:creationId xmlns:a16="http://schemas.microsoft.com/office/drawing/2014/main" id="{73485557-7428-439E-9AE7-B58AFCCAB48C}"/>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33350" cy="269875"/>
    <xdr:sp macro="" textlink="">
      <xdr:nvSpPr>
        <xdr:cNvPr id="179" name="Text Box 12">
          <a:extLst>
            <a:ext uri="{FF2B5EF4-FFF2-40B4-BE49-F238E27FC236}">
              <a16:creationId xmlns:a16="http://schemas.microsoft.com/office/drawing/2014/main" id="{7C6F757A-5528-4248-9362-F0C9E91DC008}"/>
            </a:ext>
          </a:extLst>
        </xdr:cNvPr>
        <xdr:cNvSpPr txBox="1">
          <a:spLocks noChangeArrowheads="1"/>
        </xdr:cNvSpPr>
      </xdr:nvSpPr>
      <xdr:spPr bwMode="auto">
        <a:xfrm>
          <a:off x="26670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23825" cy="269875"/>
    <xdr:sp macro="" textlink="">
      <xdr:nvSpPr>
        <xdr:cNvPr id="180" name="Text Box 13">
          <a:extLst>
            <a:ext uri="{FF2B5EF4-FFF2-40B4-BE49-F238E27FC236}">
              <a16:creationId xmlns:a16="http://schemas.microsoft.com/office/drawing/2014/main" id="{03068153-017F-44CE-B21E-BC35D2C7C665}"/>
            </a:ext>
          </a:extLst>
        </xdr:cNvPr>
        <xdr:cNvSpPr txBox="1">
          <a:spLocks noChangeArrowheads="1"/>
        </xdr:cNvSpPr>
      </xdr:nvSpPr>
      <xdr:spPr bwMode="auto">
        <a:xfrm>
          <a:off x="1905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33350" cy="269875"/>
    <xdr:sp macro="" textlink="">
      <xdr:nvSpPr>
        <xdr:cNvPr id="181" name="Text Box 14">
          <a:extLst>
            <a:ext uri="{FF2B5EF4-FFF2-40B4-BE49-F238E27FC236}">
              <a16:creationId xmlns:a16="http://schemas.microsoft.com/office/drawing/2014/main" id="{C13234BC-7B9B-4538-86FB-4ED17454742B}"/>
            </a:ext>
          </a:extLst>
        </xdr:cNvPr>
        <xdr:cNvSpPr txBox="1">
          <a:spLocks noChangeArrowheads="1"/>
        </xdr:cNvSpPr>
      </xdr:nvSpPr>
      <xdr:spPr bwMode="auto">
        <a:xfrm>
          <a:off x="64770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23825" cy="269875"/>
    <xdr:sp macro="" textlink="">
      <xdr:nvSpPr>
        <xdr:cNvPr id="182" name="Text Box 15">
          <a:extLst>
            <a:ext uri="{FF2B5EF4-FFF2-40B4-BE49-F238E27FC236}">
              <a16:creationId xmlns:a16="http://schemas.microsoft.com/office/drawing/2014/main" id="{FFA5C191-24AE-497C-BA20-22F26C1FC660}"/>
            </a:ext>
          </a:extLst>
        </xdr:cNvPr>
        <xdr:cNvSpPr txBox="1">
          <a:spLocks noChangeArrowheads="1"/>
        </xdr:cNvSpPr>
      </xdr:nvSpPr>
      <xdr:spPr bwMode="auto">
        <a:xfrm>
          <a:off x="3810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33350" cy="269875"/>
    <xdr:sp macro="" textlink="">
      <xdr:nvSpPr>
        <xdr:cNvPr id="183" name="Text Box 17">
          <a:extLst>
            <a:ext uri="{FF2B5EF4-FFF2-40B4-BE49-F238E27FC236}">
              <a16:creationId xmlns:a16="http://schemas.microsoft.com/office/drawing/2014/main" id="{7E255702-84F1-4EAE-B9FB-57721E97D54D}"/>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33350" cy="269875"/>
    <xdr:sp macro="" textlink="">
      <xdr:nvSpPr>
        <xdr:cNvPr id="184" name="Text Box 19">
          <a:extLst>
            <a:ext uri="{FF2B5EF4-FFF2-40B4-BE49-F238E27FC236}">
              <a16:creationId xmlns:a16="http://schemas.microsoft.com/office/drawing/2014/main" id="{97DA01D3-E607-4A2C-BB4A-77B2076EC195}"/>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33350" cy="269875"/>
    <xdr:sp macro="" textlink="">
      <xdr:nvSpPr>
        <xdr:cNvPr id="185" name="Text Box 21">
          <a:extLst>
            <a:ext uri="{FF2B5EF4-FFF2-40B4-BE49-F238E27FC236}">
              <a16:creationId xmlns:a16="http://schemas.microsoft.com/office/drawing/2014/main" id="{76E205E2-5DC6-446F-9CAE-28A66846DD13}"/>
            </a:ext>
          </a:extLst>
        </xdr:cNvPr>
        <xdr:cNvSpPr txBox="1">
          <a:spLocks noChangeArrowheads="1"/>
        </xdr:cNvSpPr>
      </xdr:nvSpPr>
      <xdr:spPr bwMode="auto">
        <a:xfrm>
          <a:off x="5048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23825" cy="269875"/>
    <xdr:sp macro="" textlink="">
      <xdr:nvSpPr>
        <xdr:cNvPr id="186" name="Text Box 22">
          <a:extLst>
            <a:ext uri="{FF2B5EF4-FFF2-40B4-BE49-F238E27FC236}">
              <a16:creationId xmlns:a16="http://schemas.microsoft.com/office/drawing/2014/main" id="{504BDD5E-67B9-4A9B-B694-E836FB346827}"/>
            </a:ext>
          </a:extLst>
        </xdr:cNvPr>
        <xdr:cNvSpPr txBox="1">
          <a:spLocks noChangeArrowheads="1"/>
        </xdr:cNvSpPr>
      </xdr:nvSpPr>
      <xdr:spPr bwMode="auto">
        <a:xfrm>
          <a:off x="3810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23825" cy="269875"/>
    <xdr:sp macro="" textlink="">
      <xdr:nvSpPr>
        <xdr:cNvPr id="187" name="Text Box 23">
          <a:extLst>
            <a:ext uri="{FF2B5EF4-FFF2-40B4-BE49-F238E27FC236}">
              <a16:creationId xmlns:a16="http://schemas.microsoft.com/office/drawing/2014/main" id="{C803550C-6D46-4D8D-8EAA-98E350E8ED01}"/>
            </a:ext>
          </a:extLst>
        </xdr:cNvPr>
        <xdr:cNvSpPr txBox="1">
          <a:spLocks noChangeArrowheads="1"/>
        </xdr:cNvSpPr>
      </xdr:nvSpPr>
      <xdr:spPr bwMode="auto">
        <a:xfrm>
          <a:off x="3810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33350" cy="269875"/>
    <xdr:sp macro="" textlink="">
      <xdr:nvSpPr>
        <xdr:cNvPr id="188" name="Text Box 25">
          <a:extLst>
            <a:ext uri="{FF2B5EF4-FFF2-40B4-BE49-F238E27FC236}">
              <a16:creationId xmlns:a16="http://schemas.microsoft.com/office/drawing/2014/main" id="{75C196EB-F99C-4433-8BD4-65632ADBD422}"/>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189" name="Text Box 4">
          <a:extLst>
            <a:ext uri="{FF2B5EF4-FFF2-40B4-BE49-F238E27FC236}">
              <a16:creationId xmlns:a16="http://schemas.microsoft.com/office/drawing/2014/main" id="{BF9D93D8-07BD-4012-8363-BEB61CB86D65}"/>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190" name="Text Box 18">
          <a:extLst>
            <a:ext uri="{FF2B5EF4-FFF2-40B4-BE49-F238E27FC236}">
              <a16:creationId xmlns:a16="http://schemas.microsoft.com/office/drawing/2014/main" id="{3C3078B0-5BA0-4F8E-B7C2-10AE615A63E3}"/>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191" name="Text Box 424">
          <a:extLst>
            <a:ext uri="{FF2B5EF4-FFF2-40B4-BE49-F238E27FC236}">
              <a16:creationId xmlns:a16="http://schemas.microsoft.com/office/drawing/2014/main" id="{6883413D-6205-4424-A937-41917223927C}"/>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37</xdr:row>
      <xdr:rowOff>0</xdr:rowOff>
    </xdr:from>
    <xdr:ext cx="114300" cy="241300"/>
    <xdr:sp macro="" textlink="">
      <xdr:nvSpPr>
        <xdr:cNvPr id="192" name="Text Box 2">
          <a:extLst>
            <a:ext uri="{FF2B5EF4-FFF2-40B4-BE49-F238E27FC236}">
              <a16:creationId xmlns:a16="http://schemas.microsoft.com/office/drawing/2014/main" id="{C8DF1CFC-D3F7-4F13-ABAA-1817FD9488A2}"/>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37</xdr:row>
      <xdr:rowOff>0</xdr:rowOff>
    </xdr:from>
    <xdr:ext cx="114300" cy="241300"/>
    <xdr:sp macro="" textlink="">
      <xdr:nvSpPr>
        <xdr:cNvPr id="193" name="Text Box 3">
          <a:extLst>
            <a:ext uri="{FF2B5EF4-FFF2-40B4-BE49-F238E27FC236}">
              <a16:creationId xmlns:a16="http://schemas.microsoft.com/office/drawing/2014/main" id="{74C481A7-E563-4AF6-81A0-32D003788F73}"/>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194" name="Text Box 9">
          <a:extLst>
            <a:ext uri="{FF2B5EF4-FFF2-40B4-BE49-F238E27FC236}">
              <a16:creationId xmlns:a16="http://schemas.microsoft.com/office/drawing/2014/main" id="{5A43954E-3815-408A-9F5A-9FF435867737}"/>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195" name="Text Box 11">
          <a:extLst>
            <a:ext uri="{FF2B5EF4-FFF2-40B4-BE49-F238E27FC236}">
              <a16:creationId xmlns:a16="http://schemas.microsoft.com/office/drawing/2014/main" id="{7E9CF524-7A94-4295-A7BD-DFEFAC112D30}"/>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35</xdr:row>
      <xdr:rowOff>0</xdr:rowOff>
    </xdr:from>
    <xdr:ext cx="133350" cy="269875"/>
    <xdr:sp macro="" textlink="">
      <xdr:nvSpPr>
        <xdr:cNvPr id="196" name="Text Box 12">
          <a:extLst>
            <a:ext uri="{FF2B5EF4-FFF2-40B4-BE49-F238E27FC236}">
              <a16:creationId xmlns:a16="http://schemas.microsoft.com/office/drawing/2014/main" id="{D93C1767-54D1-41D8-8238-984CCD41C019}"/>
            </a:ext>
          </a:extLst>
        </xdr:cNvPr>
        <xdr:cNvSpPr txBox="1">
          <a:spLocks noChangeArrowheads="1"/>
        </xdr:cNvSpPr>
      </xdr:nvSpPr>
      <xdr:spPr bwMode="auto">
        <a:xfrm>
          <a:off x="127730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197" name="Text Box 15">
          <a:extLst>
            <a:ext uri="{FF2B5EF4-FFF2-40B4-BE49-F238E27FC236}">
              <a16:creationId xmlns:a16="http://schemas.microsoft.com/office/drawing/2014/main" id="{825CD924-C033-4A5D-ACEB-4602E01D19EC}"/>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198" name="Text Box 17">
          <a:extLst>
            <a:ext uri="{FF2B5EF4-FFF2-40B4-BE49-F238E27FC236}">
              <a16:creationId xmlns:a16="http://schemas.microsoft.com/office/drawing/2014/main" id="{4BF19571-28B2-4C29-AFEB-5FBBA16136D3}"/>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199" name="Text Box 19">
          <a:extLst>
            <a:ext uri="{FF2B5EF4-FFF2-40B4-BE49-F238E27FC236}">
              <a16:creationId xmlns:a16="http://schemas.microsoft.com/office/drawing/2014/main" id="{C358313F-C5AA-4F46-8E85-E5A017773089}"/>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35</xdr:row>
      <xdr:rowOff>0</xdr:rowOff>
    </xdr:from>
    <xdr:ext cx="133350" cy="269875"/>
    <xdr:sp macro="" textlink="">
      <xdr:nvSpPr>
        <xdr:cNvPr id="200" name="Text Box 21">
          <a:extLst>
            <a:ext uri="{FF2B5EF4-FFF2-40B4-BE49-F238E27FC236}">
              <a16:creationId xmlns:a16="http://schemas.microsoft.com/office/drawing/2014/main" id="{22CAC9D9-19AC-4586-92C2-73B1DC50236F}"/>
            </a:ext>
          </a:extLst>
        </xdr:cNvPr>
        <xdr:cNvSpPr txBox="1">
          <a:spLocks noChangeArrowheads="1"/>
        </xdr:cNvSpPr>
      </xdr:nvSpPr>
      <xdr:spPr bwMode="auto">
        <a:xfrm>
          <a:off x="130111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201" name="Text Box 22">
          <a:extLst>
            <a:ext uri="{FF2B5EF4-FFF2-40B4-BE49-F238E27FC236}">
              <a16:creationId xmlns:a16="http://schemas.microsoft.com/office/drawing/2014/main" id="{5FA38B01-AD99-420E-B141-B03340531181}"/>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202" name="Text Box 23">
          <a:extLst>
            <a:ext uri="{FF2B5EF4-FFF2-40B4-BE49-F238E27FC236}">
              <a16:creationId xmlns:a16="http://schemas.microsoft.com/office/drawing/2014/main" id="{7382362B-FBED-4124-B0F7-CF8BCE84B046}"/>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203" name="Text Box 25">
          <a:extLst>
            <a:ext uri="{FF2B5EF4-FFF2-40B4-BE49-F238E27FC236}">
              <a16:creationId xmlns:a16="http://schemas.microsoft.com/office/drawing/2014/main" id="{53CBDD50-14DD-40B9-9DEF-74B67CF61111}"/>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37</xdr:row>
      <xdr:rowOff>0</xdr:rowOff>
    </xdr:from>
    <xdr:ext cx="114300" cy="241300"/>
    <xdr:sp macro="" textlink="">
      <xdr:nvSpPr>
        <xdr:cNvPr id="204" name="Text Box 2">
          <a:extLst>
            <a:ext uri="{FF2B5EF4-FFF2-40B4-BE49-F238E27FC236}">
              <a16:creationId xmlns:a16="http://schemas.microsoft.com/office/drawing/2014/main" id="{F48672FD-B976-4B10-8833-6C93D108597B}"/>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37</xdr:row>
      <xdr:rowOff>0</xdr:rowOff>
    </xdr:from>
    <xdr:ext cx="114300" cy="241300"/>
    <xdr:sp macro="" textlink="">
      <xdr:nvSpPr>
        <xdr:cNvPr id="205" name="Text Box 3">
          <a:extLst>
            <a:ext uri="{FF2B5EF4-FFF2-40B4-BE49-F238E27FC236}">
              <a16:creationId xmlns:a16="http://schemas.microsoft.com/office/drawing/2014/main" id="{55F19DFA-5796-4FCA-B1F3-EC742B81B63F}"/>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206" name="Text Box 9">
          <a:extLst>
            <a:ext uri="{FF2B5EF4-FFF2-40B4-BE49-F238E27FC236}">
              <a16:creationId xmlns:a16="http://schemas.microsoft.com/office/drawing/2014/main" id="{24616EEF-D42C-4DBC-8181-1E062D1BE83D}"/>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207" name="Text Box 11">
          <a:extLst>
            <a:ext uri="{FF2B5EF4-FFF2-40B4-BE49-F238E27FC236}">
              <a16:creationId xmlns:a16="http://schemas.microsoft.com/office/drawing/2014/main" id="{FEDEF0C2-8CF9-49A9-A7DC-6BBBDC3AC0A9}"/>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35</xdr:row>
      <xdr:rowOff>0</xdr:rowOff>
    </xdr:from>
    <xdr:ext cx="133350" cy="269875"/>
    <xdr:sp macro="" textlink="">
      <xdr:nvSpPr>
        <xdr:cNvPr id="208" name="Text Box 12">
          <a:extLst>
            <a:ext uri="{FF2B5EF4-FFF2-40B4-BE49-F238E27FC236}">
              <a16:creationId xmlns:a16="http://schemas.microsoft.com/office/drawing/2014/main" id="{DD8A5E3D-8726-4BE5-BBBC-CA3086054D5F}"/>
            </a:ext>
          </a:extLst>
        </xdr:cNvPr>
        <xdr:cNvSpPr txBox="1">
          <a:spLocks noChangeArrowheads="1"/>
        </xdr:cNvSpPr>
      </xdr:nvSpPr>
      <xdr:spPr bwMode="auto">
        <a:xfrm>
          <a:off x="127730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35</xdr:row>
      <xdr:rowOff>0</xdr:rowOff>
    </xdr:from>
    <xdr:ext cx="123825" cy="269875"/>
    <xdr:sp macro="" textlink="">
      <xdr:nvSpPr>
        <xdr:cNvPr id="209" name="Text Box 13">
          <a:extLst>
            <a:ext uri="{FF2B5EF4-FFF2-40B4-BE49-F238E27FC236}">
              <a16:creationId xmlns:a16="http://schemas.microsoft.com/office/drawing/2014/main" id="{9575E777-FE28-4DB7-8D46-69BCF9665386}"/>
            </a:ext>
          </a:extLst>
        </xdr:cNvPr>
        <xdr:cNvSpPr txBox="1">
          <a:spLocks noChangeArrowheads="1"/>
        </xdr:cNvSpPr>
      </xdr:nvSpPr>
      <xdr:spPr bwMode="auto">
        <a:xfrm>
          <a:off x="126968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35</xdr:row>
      <xdr:rowOff>0</xdr:rowOff>
    </xdr:from>
    <xdr:ext cx="133350" cy="269875"/>
    <xdr:sp macro="" textlink="">
      <xdr:nvSpPr>
        <xdr:cNvPr id="210" name="Text Box 14">
          <a:extLst>
            <a:ext uri="{FF2B5EF4-FFF2-40B4-BE49-F238E27FC236}">
              <a16:creationId xmlns:a16="http://schemas.microsoft.com/office/drawing/2014/main" id="{D4C78064-3424-47C7-A182-55A8292E37CB}"/>
            </a:ext>
          </a:extLst>
        </xdr:cNvPr>
        <xdr:cNvSpPr txBox="1">
          <a:spLocks noChangeArrowheads="1"/>
        </xdr:cNvSpPr>
      </xdr:nvSpPr>
      <xdr:spPr bwMode="auto">
        <a:xfrm>
          <a:off x="131540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211" name="Text Box 15">
          <a:extLst>
            <a:ext uri="{FF2B5EF4-FFF2-40B4-BE49-F238E27FC236}">
              <a16:creationId xmlns:a16="http://schemas.microsoft.com/office/drawing/2014/main" id="{1D9F973D-182A-42AA-9D12-22A577DCA18D}"/>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212" name="Text Box 17">
          <a:extLst>
            <a:ext uri="{FF2B5EF4-FFF2-40B4-BE49-F238E27FC236}">
              <a16:creationId xmlns:a16="http://schemas.microsoft.com/office/drawing/2014/main" id="{53076A61-11FF-44A7-9B58-A3384E42D65F}"/>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213" name="Text Box 19">
          <a:extLst>
            <a:ext uri="{FF2B5EF4-FFF2-40B4-BE49-F238E27FC236}">
              <a16:creationId xmlns:a16="http://schemas.microsoft.com/office/drawing/2014/main" id="{08FB118B-D799-46B1-9C5A-94E3DE5A0E01}"/>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35</xdr:row>
      <xdr:rowOff>0</xdr:rowOff>
    </xdr:from>
    <xdr:ext cx="133350" cy="269875"/>
    <xdr:sp macro="" textlink="">
      <xdr:nvSpPr>
        <xdr:cNvPr id="214" name="Text Box 21">
          <a:extLst>
            <a:ext uri="{FF2B5EF4-FFF2-40B4-BE49-F238E27FC236}">
              <a16:creationId xmlns:a16="http://schemas.microsoft.com/office/drawing/2014/main" id="{E0CE9C77-85DF-4100-B64F-EB97F4FFB00E}"/>
            </a:ext>
          </a:extLst>
        </xdr:cNvPr>
        <xdr:cNvSpPr txBox="1">
          <a:spLocks noChangeArrowheads="1"/>
        </xdr:cNvSpPr>
      </xdr:nvSpPr>
      <xdr:spPr bwMode="auto">
        <a:xfrm>
          <a:off x="130111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215" name="Text Box 22">
          <a:extLst>
            <a:ext uri="{FF2B5EF4-FFF2-40B4-BE49-F238E27FC236}">
              <a16:creationId xmlns:a16="http://schemas.microsoft.com/office/drawing/2014/main" id="{B00D3D9A-D8F1-4CE1-B532-7F49B392EA07}"/>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216" name="Text Box 23">
          <a:extLst>
            <a:ext uri="{FF2B5EF4-FFF2-40B4-BE49-F238E27FC236}">
              <a16:creationId xmlns:a16="http://schemas.microsoft.com/office/drawing/2014/main" id="{C5255691-BF9A-4148-8318-89E28DDAA4D0}"/>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217" name="Text Box 25">
          <a:extLst>
            <a:ext uri="{FF2B5EF4-FFF2-40B4-BE49-F238E27FC236}">
              <a16:creationId xmlns:a16="http://schemas.microsoft.com/office/drawing/2014/main" id="{CBFD9AD2-A48E-41E6-B128-B51EDF8FB4DD}"/>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218" name="Text Box 4">
          <a:extLst>
            <a:ext uri="{FF2B5EF4-FFF2-40B4-BE49-F238E27FC236}">
              <a16:creationId xmlns:a16="http://schemas.microsoft.com/office/drawing/2014/main" id="{7E4BC851-D4AB-427C-871C-DA5A651344D7}"/>
            </a:ext>
          </a:extLst>
        </xdr:cNvPr>
        <xdr:cNvSpPr txBox="1">
          <a:spLocks noChangeArrowheads="1"/>
        </xdr:cNvSpPr>
      </xdr:nvSpPr>
      <xdr:spPr bwMode="auto">
        <a:xfrm>
          <a:off x="12506325"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219" name="Text Box 18">
          <a:extLst>
            <a:ext uri="{FF2B5EF4-FFF2-40B4-BE49-F238E27FC236}">
              <a16:creationId xmlns:a16="http://schemas.microsoft.com/office/drawing/2014/main" id="{0B8F71F3-C1F5-480E-B2C8-524EE0A838D8}"/>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220" name="Text Box 424">
          <a:extLst>
            <a:ext uri="{FF2B5EF4-FFF2-40B4-BE49-F238E27FC236}">
              <a16:creationId xmlns:a16="http://schemas.microsoft.com/office/drawing/2014/main" id="{0DEC1846-B588-4404-A2FC-D3ECDF710ACA}"/>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352425</xdr:colOff>
      <xdr:row>35</xdr:row>
      <xdr:rowOff>0</xdr:rowOff>
    </xdr:from>
    <xdr:ext cx="123825" cy="269875"/>
    <xdr:sp macro="" textlink="">
      <xdr:nvSpPr>
        <xdr:cNvPr id="221" name="Text Box 9">
          <a:extLst>
            <a:ext uri="{FF2B5EF4-FFF2-40B4-BE49-F238E27FC236}">
              <a16:creationId xmlns:a16="http://schemas.microsoft.com/office/drawing/2014/main" id="{BFB0B771-34C5-44E4-BEDB-F1FA3F8A839B}"/>
            </a:ext>
          </a:extLst>
        </xdr:cNvPr>
        <xdr:cNvSpPr txBox="1">
          <a:spLocks noChangeArrowheads="1"/>
        </xdr:cNvSpPr>
      </xdr:nvSpPr>
      <xdr:spPr bwMode="auto">
        <a:xfrm>
          <a:off x="1285875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35</xdr:row>
      <xdr:rowOff>0</xdr:rowOff>
    </xdr:from>
    <xdr:ext cx="133350" cy="269875"/>
    <xdr:sp macro="" textlink="">
      <xdr:nvSpPr>
        <xdr:cNvPr id="222" name="Text Box 12">
          <a:extLst>
            <a:ext uri="{FF2B5EF4-FFF2-40B4-BE49-F238E27FC236}">
              <a16:creationId xmlns:a16="http://schemas.microsoft.com/office/drawing/2014/main" id="{B44978A9-2F24-48A3-929C-2E9353AA85E7}"/>
            </a:ext>
          </a:extLst>
        </xdr:cNvPr>
        <xdr:cNvSpPr txBox="1">
          <a:spLocks noChangeArrowheads="1"/>
        </xdr:cNvSpPr>
      </xdr:nvSpPr>
      <xdr:spPr bwMode="auto">
        <a:xfrm>
          <a:off x="127730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35</xdr:row>
      <xdr:rowOff>0</xdr:rowOff>
    </xdr:from>
    <xdr:ext cx="123825" cy="269875"/>
    <xdr:sp macro="" textlink="">
      <xdr:nvSpPr>
        <xdr:cNvPr id="223" name="Text Box 13">
          <a:extLst>
            <a:ext uri="{FF2B5EF4-FFF2-40B4-BE49-F238E27FC236}">
              <a16:creationId xmlns:a16="http://schemas.microsoft.com/office/drawing/2014/main" id="{BBA6A267-9D6C-42C4-8E3C-4C7D007E7F41}"/>
            </a:ext>
          </a:extLst>
        </xdr:cNvPr>
        <xdr:cNvSpPr txBox="1">
          <a:spLocks noChangeArrowheads="1"/>
        </xdr:cNvSpPr>
      </xdr:nvSpPr>
      <xdr:spPr bwMode="auto">
        <a:xfrm>
          <a:off x="126968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35</xdr:row>
      <xdr:rowOff>0</xdr:rowOff>
    </xdr:from>
    <xdr:ext cx="133350" cy="269875"/>
    <xdr:sp macro="" textlink="">
      <xdr:nvSpPr>
        <xdr:cNvPr id="224" name="Text Box 14">
          <a:extLst>
            <a:ext uri="{FF2B5EF4-FFF2-40B4-BE49-F238E27FC236}">
              <a16:creationId xmlns:a16="http://schemas.microsoft.com/office/drawing/2014/main" id="{BA04B004-05AD-471B-9C00-0E4FF768BE1D}"/>
            </a:ext>
          </a:extLst>
        </xdr:cNvPr>
        <xdr:cNvSpPr txBox="1">
          <a:spLocks noChangeArrowheads="1"/>
        </xdr:cNvSpPr>
      </xdr:nvSpPr>
      <xdr:spPr bwMode="auto">
        <a:xfrm>
          <a:off x="131540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225" name="Text Box 15">
          <a:extLst>
            <a:ext uri="{FF2B5EF4-FFF2-40B4-BE49-F238E27FC236}">
              <a16:creationId xmlns:a16="http://schemas.microsoft.com/office/drawing/2014/main" id="{99399983-FE25-43D6-83D2-C7D8446D1B60}"/>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35</xdr:row>
      <xdr:rowOff>0</xdr:rowOff>
    </xdr:from>
    <xdr:ext cx="123825" cy="269875"/>
    <xdr:sp macro="" textlink="">
      <xdr:nvSpPr>
        <xdr:cNvPr id="226" name="Text Box 17">
          <a:extLst>
            <a:ext uri="{FF2B5EF4-FFF2-40B4-BE49-F238E27FC236}">
              <a16:creationId xmlns:a16="http://schemas.microsoft.com/office/drawing/2014/main" id="{C9A6A02B-87DB-4574-8255-E6A970F6C7E7}"/>
            </a:ext>
          </a:extLst>
        </xdr:cNvPr>
        <xdr:cNvSpPr txBox="1">
          <a:spLocks noChangeArrowheads="1"/>
        </xdr:cNvSpPr>
      </xdr:nvSpPr>
      <xdr:spPr bwMode="auto">
        <a:xfrm>
          <a:off x="1285875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35</xdr:row>
      <xdr:rowOff>0</xdr:rowOff>
    </xdr:from>
    <xdr:ext cx="123825" cy="269875"/>
    <xdr:sp macro="" textlink="">
      <xdr:nvSpPr>
        <xdr:cNvPr id="227" name="Text Box 19">
          <a:extLst>
            <a:ext uri="{FF2B5EF4-FFF2-40B4-BE49-F238E27FC236}">
              <a16:creationId xmlns:a16="http://schemas.microsoft.com/office/drawing/2014/main" id="{E557846E-2C6E-449B-88B4-F7E3AF9BBBBF}"/>
            </a:ext>
          </a:extLst>
        </xdr:cNvPr>
        <xdr:cNvSpPr txBox="1">
          <a:spLocks noChangeArrowheads="1"/>
        </xdr:cNvSpPr>
      </xdr:nvSpPr>
      <xdr:spPr bwMode="auto">
        <a:xfrm>
          <a:off x="1285875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542925</xdr:colOff>
      <xdr:row>35</xdr:row>
      <xdr:rowOff>0</xdr:rowOff>
    </xdr:from>
    <xdr:ext cx="123825" cy="269875"/>
    <xdr:sp macro="" textlink="">
      <xdr:nvSpPr>
        <xdr:cNvPr id="228" name="Text Box 21">
          <a:extLst>
            <a:ext uri="{FF2B5EF4-FFF2-40B4-BE49-F238E27FC236}">
              <a16:creationId xmlns:a16="http://schemas.microsoft.com/office/drawing/2014/main" id="{6831933C-0FC4-4857-9AEA-8B3836E5F18C}"/>
            </a:ext>
          </a:extLst>
        </xdr:cNvPr>
        <xdr:cNvSpPr txBox="1">
          <a:spLocks noChangeArrowheads="1"/>
        </xdr:cNvSpPr>
      </xdr:nvSpPr>
      <xdr:spPr bwMode="auto">
        <a:xfrm>
          <a:off x="1304925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229" name="Text Box 22">
          <a:extLst>
            <a:ext uri="{FF2B5EF4-FFF2-40B4-BE49-F238E27FC236}">
              <a16:creationId xmlns:a16="http://schemas.microsoft.com/office/drawing/2014/main" id="{A6036D9D-E219-4E76-9F92-280B5B8DCA8B}"/>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230" name="Text Box 23">
          <a:extLst>
            <a:ext uri="{FF2B5EF4-FFF2-40B4-BE49-F238E27FC236}">
              <a16:creationId xmlns:a16="http://schemas.microsoft.com/office/drawing/2014/main" id="{5535698F-4FCE-4FD6-9C9F-C481A2428285}"/>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35</xdr:row>
      <xdr:rowOff>0</xdr:rowOff>
    </xdr:from>
    <xdr:ext cx="123825" cy="269875"/>
    <xdr:sp macro="" textlink="">
      <xdr:nvSpPr>
        <xdr:cNvPr id="231" name="Text Box 25">
          <a:extLst>
            <a:ext uri="{FF2B5EF4-FFF2-40B4-BE49-F238E27FC236}">
              <a16:creationId xmlns:a16="http://schemas.microsoft.com/office/drawing/2014/main" id="{F1C981F8-9E39-42C6-A6A7-FF56EBB423D9}"/>
            </a:ext>
          </a:extLst>
        </xdr:cNvPr>
        <xdr:cNvSpPr txBox="1">
          <a:spLocks noChangeArrowheads="1"/>
        </xdr:cNvSpPr>
      </xdr:nvSpPr>
      <xdr:spPr bwMode="auto">
        <a:xfrm>
          <a:off x="1285875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14300" cy="257175"/>
    <xdr:sp macro="" textlink="">
      <xdr:nvSpPr>
        <xdr:cNvPr id="232" name="Text Box 440">
          <a:extLst>
            <a:ext uri="{FF2B5EF4-FFF2-40B4-BE49-F238E27FC236}">
              <a16:creationId xmlns:a16="http://schemas.microsoft.com/office/drawing/2014/main" id="{4A790C10-C35B-41F0-B751-58006847F5BE}"/>
            </a:ext>
          </a:extLst>
        </xdr:cNvPr>
        <xdr:cNvSpPr txBox="1">
          <a:spLocks noChangeArrowheads="1"/>
        </xdr:cNvSpPr>
      </xdr:nvSpPr>
      <xdr:spPr bwMode="auto">
        <a:xfrm>
          <a:off x="12696825" y="8277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233" name="Text Box 2">
          <a:extLst>
            <a:ext uri="{FF2B5EF4-FFF2-40B4-BE49-F238E27FC236}">
              <a16:creationId xmlns:a16="http://schemas.microsoft.com/office/drawing/2014/main" id="{A5D38023-642E-47E6-A35F-761478E1396F}"/>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234" name="Text Box 3">
          <a:extLst>
            <a:ext uri="{FF2B5EF4-FFF2-40B4-BE49-F238E27FC236}">
              <a16:creationId xmlns:a16="http://schemas.microsoft.com/office/drawing/2014/main" id="{2ABF9BEE-6CDB-4EF1-A42A-3DFCCBA3162F}"/>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235" name="Text Box 2">
          <a:extLst>
            <a:ext uri="{FF2B5EF4-FFF2-40B4-BE49-F238E27FC236}">
              <a16:creationId xmlns:a16="http://schemas.microsoft.com/office/drawing/2014/main" id="{7E70D344-CCB0-4867-B4DA-3B1AF257AA58}"/>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236" name="Text Box 3">
          <a:extLst>
            <a:ext uri="{FF2B5EF4-FFF2-40B4-BE49-F238E27FC236}">
              <a16:creationId xmlns:a16="http://schemas.microsoft.com/office/drawing/2014/main" id="{F1A8CB23-26C2-4E48-991D-973F9F089FE4}"/>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237" name="Text Box 2">
          <a:extLst>
            <a:ext uri="{FF2B5EF4-FFF2-40B4-BE49-F238E27FC236}">
              <a16:creationId xmlns:a16="http://schemas.microsoft.com/office/drawing/2014/main" id="{1288D260-CDE6-407C-9A95-0B493A36F4E2}"/>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238" name="Text Box 3">
          <a:extLst>
            <a:ext uri="{FF2B5EF4-FFF2-40B4-BE49-F238E27FC236}">
              <a16:creationId xmlns:a16="http://schemas.microsoft.com/office/drawing/2014/main" id="{84D1633A-026E-468D-9878-44AAD6F5E541}"/>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39" name="Text Box 11">
          <a:extLst>
            <a:ext uri="{FF2B5EF4-FFF2-40B4-BE49-F238E27FC236}">
              <a16:creationId xmlns:a16="http://schemas.microsoft.com/office/drawing/2014/main" id="{929B21C5-0794-41F3-8924-C59A63BE0361}"/>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240" name="Text Box 2">
          <a:extLst>
            <a:ext uri="{FF2B5EF4-FFF2-40B4-BE49-F238E27FC236}">
              <a16:creationId xmlns:a16="http://schemas.microsoft.com/office/drawing/2014/main" id="{5C978F36-4D20-40ED-A0DE-6CB40BA0BC4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241" name="Text Box 3">
          <a:extLst>
            <a:ext uri="{FF2B5EF4-FFF2-40B4-BE49-F238E27FC236}">
              <a16:creationId xmlns:a16="http://schemas.microsoft.com/office/drawing/2014/main" id="{66735E77-1C9E-4FCD-AF3C-3E68F15E5CF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42" name="Text Box 11">
          <a:extLst>
            <a:ext uri="{FF2B5EF4-FFF2-40B4-BE49-F238E27FC236}">
              <a16:creationId xmlns:a16="http://schemas.microsoft.com/office/drawing/2014/main" id="{A305994E-5263-4578-B41B-05D56A3D3DFE}"/>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243" name="Text Box 4">
          <a:extLst>
            <a:ext uri="{FF2B5EF4-FFF2-40B4-BE49-F238E27FC236}">
              <a16:creationId xmlns:a16="http://schemas.microsoft.com/office/drawing/2014/main" id="{17DA74D5-1DEF-41C8-B870-E94C08A56FF8}"/>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244" name="Text Box 18">
          <a:extLst>
            <a:ext uri="{FF2B5EF4-FFF2-40B4-BE49-F238E27FC236}">
              <a16:creationId xmlns:a16="http://schemas.microsoft.com/office/drawing/2014/main" id="{F1AB2168-27F0-433D-894E-F625F74238A5}"/>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245" name="Text Box 424">
          <a:extLst>
            <a:ext uri="{FF2B5EF4-FFF2-40B4-BE49-F238E27FC236}">
              <a16:creationId xmlns:a16="http://schemas.microsoft.com/office/drawing/2014/main" id="{D4865D8C-EE4B-46C0-BE7D-0CEFF399121F}"/>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246" name="Text Box 2">
          <a:extLst>
            <a:ext uri="{FF2B5EF4-FFF2-40B4-BE49-F238E27FC236}">
              <a16:creationId xmlns:a16="http://schemas.microsoft.com/office/drawing/2014/main" id="{1DAD9A9E-A3A5-4099-80D7-F4692CA482E8}"/>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247" name="Text Box 3">
          <a:extLst>
            <a:ext uri="{FF2B5EF4-FFF2-40B4-BE49-F238E27FC236}">
              <a16:creationId xmlns:a16="http://schemas.microsoft.com/office/drawing/2014/main" id="{A0280495-EDDA-4D7F-AD48-BF8D9669989B}"/>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248" name="Text Box 11">
          <a:extLst>
            <a:ext uri="{FF2B5EF4-FFF2-40B4-BE49-F238E27FC236}">
              <a16:creationId xmlns:a16="http://schemas.microsoft.com/office/drawing/2014/main" id="{83AFF999-0824-4304-8B3A-A34E2F5E6C23}"/>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249" name="Text Box 2">
          <a:extLst>
            <a:ext uri="{FF2B5EF4-FFF2-40B4-BE49-F238E27FC236}">
              <a16:creationId xmlns:a16="http://schemas.microsoft.com/office/drawing/2014/main" id="{C19121DA-4900-4983-97D5-05CE30028F07}"/>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250" name="Text Box 3">
          <a:extLst>
            <a:ext uri="{FF2B5EF4-FFF2-40B4-BE49-F238E27FC236}">
              <a16:creationId xmlns:a16="http://schemas.microsoft.com/office/drawing/2014/main" id="{4A240C79-C936-4041-92A6-5D47E7E94F0C}"/>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251" name="Text Box 11">
          <a:extLst>
            <a:ext uri="{FF2B5EF4-FFF2-40B4-BE49-F238E27FC236}">
              <a16:creationId xmlns:a16="http://schemas.microsoft.com/office/drawing/2014/main" id="{CD680C8C-1A62-45C2-AED8-D19A0BC0EBFA}"/>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252" name="Text Box 18">
          <a:extLst>
            <a:ext uri="{FF2B5EF4-FFF2-40B4-BE49-F238E27FC236}">
              <a16:creationId xmlns:a16="http://schemas.microsoft.com/office/drawing/2014/main" id="{5E1C733C-5BED-4637-9CC8-C024B4AA046B}"/>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253" name="Text Box 424">
          <a:extLst>
            <a:ext uri="{FF2B5EF4-FFF2-40B4-BE49-F238E27FC236}">
              <a16:creationId xmlns:a16="http://schemas.microsoft.com/office/drawing/2014/main" id="{1E3C5112-4BBB-4E31-8152-AF622D45D5A4}"/>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254" name="Text Box 2">
          <a:extLst>
            <a:ext uri="{FF2B5EF4-FFF2-40B4-BE49-F238E27FC236}">
              <a16:creationId xmlns:a16="http://schemas.microsoft.com/office/drawing/2014/main" id="{1E0F10E8-EC6C-499E-8469-41833D3DF916}"/>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255" name="Text Box 3">
          <a:extLst>
            <a:ext uri="{FF2B5EF4-FFF2-40B4-BE49-F238E27FC236}">
              <a16:creationId xmlns:a16="http://schemas.microsoft.com/office/drawing/2014/main" id="{C04325AC-0CCC-4871-9FF4-44EC128F8BA3}"/>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56" name="Text Box 9">
          <a:extLst>
            <a:ext uri="{FF2B5EF4-FFF2-40B4-BE49-F238E27FC236}">
              <a16:creationId xmlns:a16="http://schemas.microsoft.com/office/drawing/2014/main" id="{80EC77B1-F1D1-4422-9DC5-2EF1C9EF6ADE}"/>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57" name="Text Box 11">
          <a:extLst>
            <a:ext uri="{FF2B5EF4-FFF2-40B4-BE49-F238E27FC236}">
              <a16:creationId xmlns:a16="http://schemas.microsoft.com/office/drawing/2014/main" id="{987A31CF-F585-4F2E-9C33-70C29D708686}"/>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58" name="Text Box 12">
          <a:extLst>
            <a:ext uri="{FF2B5EF4-FFF2-40B4-BE49-F238E27FC236}">
              <a16:creationId xmlns:a16="http://schemas.microsoft.com/office/drawing/2014/main" id="{19AE9303-12B0-4405-95F6-B05032F50855}"/>
            </a:ext>
          </a:extLst>
        </xdr:cNvPr>
        <xdr:cNvSpPr txBox="1">
          <a:spLocks noChangeArrowheads="1"/>
        </xdr:cNvSpPr>
      </xdr:nvSpPr>
      <xdr:spPr bwMode="auto">
        <a:xfrm>
          <a:off x="266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259" name="Text Box 15">
          <a:extLst>
            <a:ext uri="{FF2B5EF4-FFF2-40B4-BE49-F238E27FC236}">
              <a16:creationId xmlns:a16="http://schemas.microsoft.com/office/drawing/2014/main" id="{40E96C72-5134-40B3-8D51-6E5A9F080877}"/>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60" name="Text Box 17">
          <a:extLst>
            <a:ext uri="{FF2B5EF4-FFF2-40B4-BE49-F238E27FC236}">
              <a16:creationId xmlns:a16="http://schemas.microsoft.com/office/drawing/2014/main" id="{6A3FA2EB-68B6-4A8D-817E-BA79BDBF203A}"/>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61" name="Text Box 19">
          <a:extLst>
            <a:ext uri="{FF2B5EF4-FFF2-40B4-BE49-F238E27FC236}">
              <a16:creationId xmlns:a16="http://schemas.microsoft.com/office/drawing/2014/main" id="{3519259D-3ED1-44B8-8BAE-D4BDCB56F3A7}"/>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62" name="Text Box 21">
          <a:extLst>
            <a:ext uri="{FF2B5EF4-FFF2-40B4-BE49-F238E27FC236}">
              <a16:creationId xmlns:a16="http://schemas.microsoft.com/office/drawing/2014/main" id="{DE669DC0-B34C-43B1-BC92-19C4C99024B0}"/>
            </a:ext>
          </a:extLst>
        </xdr:cNvPr>
        <xdr:cNvSpPr txBox="1">
          <a:spLocks noChangeArrowheads="1"/>
        </xdr:cNvSpPr>
      </xdr:nvSpPr>
      <xdr:spPr bwMode="auto">
        <a:xfrm>
          <a:off x="50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263" name="Text Box 22">
          <a:extLst>
            <a:ext uri="{FF2B5EF4-FFF2-40B4-BE49-F238E27FC236}">
              <a16:creationId xmlns:a16="http://schemas.microsoft.com/office/drawing/2014/main" id="{4565122A-56F3-438F-91CC-E2EE6FBD79DD}"/>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264" name="Text Box 23">
          <a:extLst>
            <a:ext uri="{FF2B5EF4-FFF2-40B4-BE49-F238E27FC236}">
              <a16:creationId xmlns:a16="http://schemas.microsoft.com/office/drawing/2014/main" id="{FDAAA662-0761-4A0F-8B8C-768430886384}"/>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65" name="Text Box 25">
          <a:extLst>
            <a:ext uri="{FF2B5EF4-FFF2-40B4-BE49-F238E27FC236}">
              <a16:creationId xmlns:a16="http://schemas.microsoft.com/office/drawing/2014/main" id="{73F70F4A-4CCD-4734-BE88-1C06F3C43E18}"/>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266" name="Text Box 2">
          <a:extLst>
            <a:ext uri="{FF2B5EF4-FFF2-40B4-BE49-F238E27FC236}">
              <a16:creationId xmlns:a16="http://schemas.microsoft.com/office/drawing/2014/main" id="{06B54011-75E8-4B89-AAB2-F7EAFDF8B1E4}"/>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267" name="Text Box 3">
          <a:extLst>
            <a:ext uri="{FF2B5EF4-FFF2-40B4-BE49-F238E27FC236}">
              <a16:creationId xmlns:a16="http://schemas.microsoft.com/office/drawing/2014/main" id="{DFCEB180-E3A5-485B-A188-7CE66FF9036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68" name="Text Box 9">
          <a:extLst>
            <a:ext uri="{FF2B5EF4-FFF2-40B4-BE49-F238E27FC236}">
              <a16:creationId xmlns:a16="http://schemas.microsoft.com/office/drawing/2014/main" id="{35CF8A12-A00C-4A16-9B37-DEB76B07B449}"/>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69" name="Text Box 11">
          <a:extLst>
            <a:ext uri="{FF2B5EF4-FFF2-40B4-BE49-F238E27FC236}">
              <a16:creationId xmlns:a16="http://schemas.microsoft.com/office/drawing/2014/main" id="{EF0C4E3D-638B-42D4-ABCD-CF75A2678587}"/>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70" name="Text Box 12">
          <a:extLst>
            <a:ext uri="{FF2B5EF4-FFF2-40B4-BE49-F238E27FC236}">
              <a16:creationId xmlns:a16="http://schemas.microsoft.com/office/drawing/2014/main" id="{16705DB5-300D-482A-8F52-11DB89100887}"/>
            </a:ext>
          </a:extLst>
        </xdr:cNvPr>
        <xdr:cNvSpPr txBox="1">
          <a:spLocks noChangeArrowheads="1"/>
        </xdr:cNvSpPr>
      </xdr:nvSpPr>
      <xdr:spPr bwMode="auto">
        <a:xfrm>
          <a:off x="266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271" name="Text Box 13">
          <a:extLst>
            <a:ext uri="{FF2B5EF4-FFF2-40B4-BE49-F238E27FC236}">
              <a16:creationId xmlns:a16="http://schemas.microsoft.com/office/drawing/2014/main" id="{4DAC40E3-E558-4C96-9FDE-856040C08D52}"/>
            </a:ext>
          </a:extLst>
        </xdr:cNvPr>
        <xdr:cNvSpPr txBox="1">
          <a:spLocks noChangeArrowheads="1"/>
        </xdr:cNvSpPr>
      </xdr:nvSpPr>
      <xdr:spPr bwMode="auto">
        <a:xfrm>
          <a:off x="1905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72" name="Text Box 14">
          <a:extLst>
            <a:ext uri="{FF2B5EF4-FFF2-40B4-BE49-F238E27FC236}">
              <a16:creationId xmlns:a16="http://schemas.microsoft.com/office/drawing/2014/main" id="{58D33B48-4863-49C8-B0E1-98311871FFE7}"/>
            </a:ext>
          </a:extLst>
        </xdr:cNvPr>
        <xdr:cNvSpPr txBox="1">
          <a:spLocks noChangeArrowheads="1"/>
        </xdr:cNvSpPr>
      </xdr:nvSpPr>
      <xdr:spPr bwMode="auto">
        <a:xfrm>
          <a:off x="647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273" name="Text Box 15">
          <a:extLst>
            <a:ext uri="{FF2B5EF4-FFF2-40B4-BE49-F238E27FC236}">
              <a16:creationId xmlns:a16="http://schemas.microsoft.com/office/drawing/2014/main" id="{89CB43A7-9C41-40FC-B0BC-11CBFD4E533E}"/>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74" name="Text Box 17">
          <a:extLst>
            <a:ext uri="{FF2B5EF4-FFF2-40B4-BE49-F238E27FC236}">
              <a16:creationId xmlns:a16="http://schemas.microsoft.com/office/drawing/2014/main" id="{0D8EF758-8B79-4469-B121-BD38490FBC93}"/>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75" name="Text Box 19">
          <a:extLst>
            <a:ext uri="{FF2B5EF4-FFF2-40B4-BE49-F238E27FC236}">
              <a16:creationId xmlns:a16="http://schemas.microsoft.com/office/drawing/2014/main" id="{61965A42-A418-4881-9F6A-9739A1281F2E}"/>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76" name="Text Box 21">
          <a:extLst>
            <a:ext uri="{FF2B5EF4-FFF2-40B4-BE49-F238E27FC236}">
              <a16:creationId xmlns:a16="http://schemas.microsoft.com/office/drawing/2014/main" id="{471731AD-7EE2-4B13-9534-63310E6152DF}"/>
            </a:ext>
          </a:extLst>
        </xdr:cNvPr>
        <xdr:cNvSpPr txBox="1">
          <a:spLocks noChangeArrowheads="1"/>
        </xdr:cNvSpPr>
      </xdr:nvSpPr>
      <xdr:spPr bwMode="auto">
        <a:xfrm>
          <a:off x="50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277" name="Text Box 22">
          <a:extLst>
            <a:ext uri="{FF2B5EF4-FFF2-40B4-BE49-F238E27FC236}">
              <a16:creationId xmlns:a16="http://schemas.microsoft.com/office/drawing/2014/main" id="{671B633C-AC63-4D81-AAC7-591B924AC064}"/>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278" name="Text Box 23">
          <a:extLst>
            <a:ext uri="{FF2B5EF4-FFF2-40B4-BE49-F238E27FC236}">
              <a16:creationId xmlns:a16="http://schemas.microsoft.com/office/drawing/2014/main" id="{002D81AD-B61F-4808-850E-498B5CD1F3E8}"/>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279" name="Text Box 25">
          <a:extLst>
            <a:ext uri="{FF2B5EF4-FFF2-40B4-BE49-F238E27FC236}">
              <a16:creationId xmlns:a16="http://schemas.microsoft.com/office/drawing/2014/main" id="{E2D31AF0-FFC3-47E8-8B60-BF939065EAC5}"/>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280" name="Text Box 4">
          <a:extLst>
            <a:ext uri="{FF2B5EF4-FFF2-40B4-BE49-F238E27FC236}">
              <a16:creationId xmlns:a16="http://schemas.microsoft.com/office/drawing/2014/main" id="{B3D2A97F-B9CC-49DE-8106-C3EF9072AF50}"/>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281" name="Text Box 18">
          <a:extLst>
            <a:ext uri="{FF2B5EF4-FFF2-40B4-BE49-F238E27FC236}">
              <a16:creationId xmlns:a16="http://schemas.microsoft.com/office/drawing/2014/main" id="{2F2C3CDB-178C-4B3A-A1C5-328E2B442F0C}"/>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282" name="Text Box 424">
          <a:extLst>
            <a:ext uri="{FF2B5EF4-FFF2-40B4-BE49-F238E27FC236}">
              <a16:creationId xmlns:a16="http://schemas.microsoft.com/office/drawing/2014/main" id="{5318F047-CDD5-45B0-BC77-33C1233E0301}"/>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83" name="Text Box 9">
          <a:extLst>
            <a:ext uri="{FF2B5EF4-FFF2-40B4-BE49-F238E27FC236}">
              <a16:creationId xmlns:a16="http://schemas.microsoft.com/office/drawing/2014/main" id="{44820232-5EF3-442F-A25F-0EA7C1610075}"/>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284" name="Text Box 11">
          <a:extLst>
            <a:ext uri="{FF2B5EF4-FFF2-40B4-BE49-F238E27FC236}">
              <a16:creationId xmlns:a16="http://schemas.microsoft.com/office/drawing/2014/main" id="{FDF07F7D-B94B-4FE0-B8C2-8BBEA8A59266}"/>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285" name="Text Box 12">
          <a:extLst>
            <a:ext uri="{FF2B5EF4-FFF2-40B4-BE49-F238E27FC236}">
              <a16:creationId xmlns:a16="http://schemas.microsoft.com/office/drawing/2014/main" id="{A0948A7C-F650-46D9-88C2-DCE848DC6498}"/>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286" name="Text Box 15">
          <a:extLst>
            <a:ext uri="{FF2B5EF4-FFF2-40B4-BE49-F238E27FC236}">
              <a16:creationId xmlns:a16="http://schemas.microsoft.com/office/drawing/2014/main" id="{5FA75B35-1EEE-45F2-ACC7-8572AFB16C99}"/>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87" name="Text Box 17">
          <a:extLst>
            <a:ext uri="{FF2B5EF4-FFF2-40B4-BE49-F238E27FC236}">
              <a16:creationId xmlns:a16="http://schemas.microsoft.com/office/drawing/2014/main" id="{27C27BC5-7C62-4A90-84BA-99800BEA373D}"/>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88" name="Text Box 19">
          <a:extLst>
            <a:ext uri="{FF2B5EF4-FFF2-40B4-BE49-F238E27FC236}">
              <a16:creationId xmlns:a16="http://schemas.microsoft.com/office/drawing/2014/main" id="{6B8CB7DF-0C36-4E02-8EFF-1882BDC87540}"/>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37</xdr:row>
      <xdr:rowOff>0</xdr:rowOff>
    </xdr:from>
    <xdr:ext cx="133350" cy="269875"/>
    <xdr:sp macro="" textlink="">
      <xdr:nvSpPr>
        <xdr:cNvPr id="289" name="Text Box 21">
          <a:extLst>
            <a:ext uri="{FF2B5EF4-FFF2-40B4-BE49-F238E27FC236}">
              <a16:creationId xmlns:a16="http://schemas.microsoft.com/office/drawing/2014/main" id="{91A0EA0A-1DC4-4B13-8BE0-D5AB931BD452}"/>
            </a:ext>
          </a:extLst>
        </xdr:cNvPr>
        <xdr:cNvSpPr txBox="1">
          <a:spLocks noChangeArrowheads="1"/>
        </xdr:cNvSpPr>
      </xdr:nvSpPr>
      <xdr:spPr bwMode="auto">
        <a:xfrm>
          <a:off x="130111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290" name="Text Box 22">
          <a:extLst>
            <a:ext uri="{FF2B5EF4-FFF2-40B4-BE49-F238E27FC236}">
              <a16:creationId xmlns:a16="http://schemas.microsoft.com/office/drawing/2014/main" id="{BAB157A2-77B8-4297-9906-74E1664D4D61}"/>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291" name="Text Box 23">
          <a:extLst>
            <a:ext uri="{FF2B5EF4-FFF2-40B4-BE49-F238E27FC236}">
              <a16:creationId xmlns:a16="http://schemas.microsoft.com/office/drawing/2014/main" id="{A4F385D5-7A96-4F44-9D0C-AA346C586E27}"/>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92" name="Text Box 25">
          <a:extLst>
            <a:ext uri="{FF2B5EF4-FFF2-40B4-BE49-F238E27FC236}">
              <a16:creationId xmlns:a16="http://schemas.microsoft.com/office/drawing/2014/main" id="{9E90C75C-6186-4E0E-B248-157E6208472D}"/>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93" name="Text Box 9">
          <a:extLst>
            <a:ext uri="{FF2B5EF4-FFF2-40B4-BE49-F238E27FC236}">
              <a16:creationId xmlns:a16="http://schemas.microsoft.com/office/drawing/2014/main" id="{A2ABB59A-A040-41AE-8405-9CDFE9333E5B}"/>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294" name="Text Box 11">
          <a:extLst>
            <a:ext uri="{FF2B5EF4-FFF2-40B4-BE49-F238E27FC236}">
              <a16:creationId xmlns:a16="http://schemas.microsoft.com/office/drawing/2014/main" id="{A19D9EA4-9272-496C-8017-213FF2C4675B}"/>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295" name="Text Box 12">
          <a:extLst>
            <a:ext uri="{FF2B5EF4-FFF2-40B4-BE49-F238E27FC236}">
              <a16:creationId xmlns:a16="http://schemas.microsoft.com/office/drawing/2014/main" id="{E2236B8A-91C9-4FC0-802D-3B886FE82719}"/>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23825" cy="269875"/>
    <xdr:sp macro="" textlink="">
      <xdr:nvSpPr>
        <xdr:cNvPr id="296" name="Text Box 13">
          <a:extLst>
            <a:ext uri="{FF2B5EF4-FFF2-40B4-BE49-F238E27FC236}">
              <a16:creationId xmlns:a16="http://schemas.microsoft.com/office/drawing/2014/main" id="{BC0FCC60-08EB-4F72-A5E6-7B834336D5CF}"/>
            </a:ext>
          </a:extLst>
        </xdr:cNvPr>
        <xdr:cNvSpPr txBox="1">
          <a:spLocks noChangeArrowheads="1"/>
        </xdr:cNvSpPr>
      </xdr:nvSpPr>
      <xdr:spPr bwMode="auto">
        <a:xfrm>
          <a:off x="126968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37</xdr:row>
      <xdr:rowOff>0</xdr:rowOff>
    </xdr:from>
    <xdr:ext cx="133350" cy="269875"/>
    <xdr:sp macro="" textlink="">
      <xdr:nvSpPr>
        <xdr:cNvPr id="297" name="Text Box 14">
          <a:extLst>
            <a:ext uri="{FF2B5EF4-FFF2-40B4-BE49-F238E27FC236}">
              <a16:creationId xmlns:a16="http://schemas.microsoft.com/office/drawing/2014/main" id="{104C845B-C91D-4930-B317-78547AA78EF1}"/>
            </a:ext>
          </a:extLst>
        </xdr:cNvPr>
        <xdr:cNvSpPr txBox="1">
          <a:spLocks noChangeArrowheads="1"/>
        </xdr:cNvSpPr>
      </xdr:nvSpPr>
      <xdr:spPr bwMode="auto">
        <a:xfrm>
          <a:off x="13154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298" name="Text Box 15">
          <a:extLst>
            <a:ext uri="{FF2B5EF4-FFF2-40B4-BE49-F238E27FC236}">
              <a16:creationId xmlns:a16="http://schemas.microsoft.com/office/drawing/2014/main" id="{1AB71EE1-24CA-4F14-9D2C-AE04D2006DED}"/>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99" name="Text Box 17">
          <a:extLst>
            <a:ext uri="{FF2B5EF4-FFF2-40B4-BE49-F238E27FC236}">
              <a16:creationId xmlns:a16="http://schemas.microsoft.com/office/drawing/2014/main" id="{A9ED1580-4298-4028-BB4C-9B251CA6DE23}"/>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00" name="Text Box 19">
          <a:extLst>
            <a:ext uri="{FF2B5EF4-FFF2-40B4-BE49-F238E27FC236}">
              <a16:creationId xmlns:a16="http://schemas.microsoft.com/office/drawing/2014/main" id="{F6EB3CA6-0A87-4FBA-B7CA-DA5F8B917E03}"/>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37</xdr:row>
      <xdr:rowOff>0</xdr:rowOff>
    </xdr:from>
    <xdr:ext cx="133350" cy="269875"/>
    <xdr:sp macro="" textlink="">
      <xdr:nvSpPr>
        <xdr:cNvPr id="301" name="Text Box 21">
          <a:extLst>
            <a:ext uri="{FF2B5EF4-FFF2-40B4-BE49-F238E27FC236}">
              <a16:creationId xmlns:a16="http://schemas.microsoft.com/office/drawing/2014/main" id="{BB2252FC-BE1D-4DC0-BCB1-91751406334E}"/>
            </a:ext>
          </a:extLst>
        </xdr:cNvPr>
        <xdr:cNvSpPr txBox="1">
          <a:spLocks noChangeArrowheads="1"/>
        </xdr:cNvSpPr>
      </xdr:nvSpPr>
      <xdr:spPr bwMode="auto">
        <a:xfrm>
          <a:off x="130111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02" name="Text Box 22">
          <a:extLst>
            <a:ext uri="{FF2B5EF4-FFF2-40B4-BE49-F238E27FC236}">
              <a16:creationId xmlns:a16="http://schemas.microsoft.com/office/drawing/2014/main" id="{08AE4C90-4311-496F-AE40-46C02AEC1E48}"/>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03" name="Text Box 23">
          <a:extLst>
            <a:ext uri="{FF2B5EF4-FFF2-40B4-BE49-F238E27FC236}">
              <a16:creationId xmlns:a16="http://schemas.microsoft.com/office/drawing/2014/main" id="{CAC52360-A8C7-4922-9BA9-A4FE9F4EFEFB}"/>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04" name="Text Box 25">
          <a:extLst>
            <a:ext uri="{FF2B5EF4-FFF2-40B4-BE49-F238E27FC236}">
              <a16:creationId xmlns:a16="http://schemas.microsoft.com/office/drawing/2014/main" id="{42651858-46CF-4BF2-A17C-849F0E577B56}"/>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305" name="Text Box 4">
          <a:extLst>
            <a:ext uri="{FF2B5EF4-FFF2-40B4-BE49-F238E27FC236}">
              <a16:creationId xmlns:a16="http://schemas.microsoft.com/office/drawing/2014/main" id="{0CDC6DD5-501D-40A4-981F-E1F5904F6174}"/>
            </a:ext>
          </a:extLst>
        </xdr:cNvPr>
        <xdr:cNvSpPr txBox="1">
          <a:spLocks noChangeArrowheads="1"/>
        </xdr:cNvSpPr>
      </xdr:nvSpPr>
      <xdr:spPr bwMode="auto">
        <a:xfrm>
          <a:off x="12506325"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306" name="Text Box 18">
          <a:extLst>
            <a:ext uri="{FF2B5EF4-FFF2-40B4-BE49-F238E27FC236}">
              <a16:creationId xmlns:a16="http://schemas.microsoft.com/office/drawing/2014/main" id="{4CA0F962-9E99-4679-9A90-263893DD5D05}"/>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307" name="Text Box 424">
          <a:extLst>
            <a:ext uri="{FF2B5EF4-FFF2-40B4-BE49-F238E27FC236}">
              <a16:creationId xmlns:a16="http://schemas.microsoft.com/office/drawing/2014/main" id="{5612D190-21D1-4219-9416-5352B55E4668}"/>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352425</xdr:colOff>
      <xdr:row>37</xdr:row>
      <xdr:rowOff>0</xdr:rowOff>
    </xdr:from>
    <xdr:ext cx="123825" cy="269875"/>
    <xdr:sp macro="" textlink="">
      <xdr:nvSpPr>
        <xdr:cNvPr id="308" name="Text Box 9">
          <a:extLst>
            <a:ext uri="{FF2B5EF4-FFF2-40B4-BE49-F238E27FC236}">
              <a16:creationId xmlns:a16="http://schemas.microsoft.com/office/drawing/2014/main" id="{E12B066A-530D-416F-BF48-BC1D5E8864BD}"/>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309" name="Text Box 12">
          <a:extLst>
            <a:ext uri="{FF2B5EF4-FFF2-40B4-BE49-F238E27FC236}">
              <a16:creationId xmlns:a16="http://schemas.microsoft.com/office/drawing/2014/main" id="{5014CDA0-7120-4607-A697-BB6828A80AF8}"/>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23825" cy="269875"/>
    <xdr:sp macro="" textlink="">
      <xdr:nvSpPr>
        <xdr:cNvPr id="310" name="Text Box 13">
          <a:extLst>
            <a:ext uri="{FF2B5EF4-FFF2-40B4-BE49-F238E27FC236}">
              <a16:creationId xmlns:a16="http://schemas.microsoft.com/office/drawing/2014/main" id="{AC9A9403-CC92-472D-9E85-EF73905A2E37}"/>
            </a:ext>
          </a:extLst>
        </xdr:cNvPr>
        <xdr:cNvSpPr txBox="1">
          <a:spLocks noChangeArrowheads="1"/>
        </xdr:cNvSpPr>
      </xdr:nvSpPr>
      <xdr:spPr bwMode="auto">
        <a:xfrm>
          <a:off x="126968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37</xdr:row>
      <xdr:rowOff>0</xdr:rowOff>
    </xdr:from>
    <xdr:ext cx="133350" cy="269875"/>
    <xdr:sp macro="" textlink="">
      <xdr:nvSpPr>
        <xdr:cNvPr id="311" name="Text Box 14">
          <a:extLst>
            <a:ext uri="{FF2B5EF4-FFF2-40B4-BE49-F238E27FC236}">
              <a16:creationId xmlns:a16="http://schemas.microsoft.com/office/drawing/2014/main" id="{CC257527-99A9-428F-A61B-3E2F9AC0B10F}"/>
            </a:ext>
          </a:extLst>
        </xdr:cNvPr>
        <xdr:cNvSpPr txBox="1">
          <a:spLocks noChangeArrowheads="1"/>
        </xdr:cNvSpPr>
      </xdr:nvSpPr>
      <xdr:spPr bwMode="auto">
        <a:xfrm>
          <a:off x="13154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12" name="Text Box 15">
          <a:extLst>
            <a:ext uri="{FF2B5EF4-FFF2-40B4-BE49-F238E27FC236}">
              <a16:creationId xmlns:a16="http://schemas.microsoft.com/office/drawing/2014/main" id="{A5835463-1CA0-4D3B-B243-2B80C54F1559}"/>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37</xdr:row>
      <xdr:rowOff>0</xdr:rowOff>
    </xdr:from>
    <xdr:ext cx="123825" cy="269875"/>
    <xdr:sp macro="" textlink="">
      <xdr:nvSpPr>
        <xdr:cNvPr id="313" name="Text Box 17">
          <a:extLst>
            <a:ext uri="{FF2B5EF4-FFF2-40B4-BE49-F238E27FC236}">
              <a16:creationId xmlns:a16="http://schemas.microsoft.com/office/drawing/2014/main" id="{F87A907F-B5D4-404F-AA39-EF1F0353E6B2}"/>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37</xdr:row>
      <xdr:rowOff>0</xdr:rowOff>
    </xdr:from>
    <xdr:ext cx="123825" cy="269875"/>
    <xdr:sp macro="" textlink="">
      <xdr:nvSpPr>
        <xdr:cNvPr id="314" name="Text Box 19">
          <a:extLst>
            <a:ext uri="{FF2B5EF4-FFF2-40B4-BE49-F238E27FC236}">
              <a16:creationId xmlns:a16="http://schemas.microsoft.com/office/drawing/2014/main" id="{975D9319-CE6C-46E2-A86E-12F02FD81C02}"/>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542925</xdr:colOff>
      <xdr:row>37</xdr:row>
      <xdr:rowOff>0</xdr:rowOff>
    </xdr:from>
    <xdr:ext cx="123825" cy="269875"/>
    <xdr:sp macro="" textlink="">
      <xdr:nvSpPr>
        <xdr:cNvPr id="315" name="Text Box 21">
          <a:extLst>
            <a:ext uri="{FF2B5EF4-FFF2-40B4-BE49-F238E27FC236}">
              <a16:creationId xmlns:a16="http://schemas.microsoft.com/office/drawing/2014/main" id="{E5BD72E3-D5BA-4501-B5EA-21C74059A71A}"/>
            </a:ext>
          </a:extLst>
        </xdr:cNvPr>
        <xdr:cNvSpPr txBox="1">
          <a:spLocks noChangeArrowheads="1"/>
        </xdr:cNvSpPr>
      </xdr:nvSpPr>
      <xdr:spPr bwMode="auto">
        <a:xfrm>
          <a:off x="130492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16" name="Text Box 22">
          <a:extLst>
            <a:ext uri="{FF2B5EF4-FFF2-40B4-BE49-F238E27FC236}">
              <a16:creationId xmlns:a16="http://schemas.microsoft.com/office/drawing/2014/main" id="{3FF11B34-2CC5-4D27-8C25-D3D69AED0ECD}"/>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17" name="Text Box 23">
          <a:extLst>
            <a:ext uri="{FF2B5EF4-FFF2-40B4-BE49-F238E27FC236}">
              <a16:creationId xmlns:a16="http://schemas.microsoft.com/office/drawing/2014/main" id="{A534B652-74AE-4B13-ABA2-569CBECF93B2}"/>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37</xdr:row>
      <xdr:rowOff>0</xdr:rowOff>
    </xdr:from>
    <xdr:ext cx="123825" cy="269875"/>
    <xdr:sp macro="" textlink="">
      <xdr:nvSpPr>
        <xdr:cNvPr id="318" name="Text Box 25">
          <a:extLst>
            <a:ext uri="{FF2B5EF4-FFF2-40B4-BE49-F238E27FC236}">
              <a16:creationId xmlns:a16="http://schemas.microsoft.com/office/drawing/2014/main" id="{3B3AE6B5-A13D-4F9B-9071-E4913230EBBB}"/>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14300" cy="257175"/>
    <xdr:sp macro="" textlink="">
      <xdr:nvSpPr>
        <xdr:cNvPr id="319" name="Text Box 440">
          <a:extLst>
            <a:ext uri="{FF2B5EF4-FFF2-40B4-BE49-F238E27FC236}">
              <a16:creationId xmlns:a16="http://schemas.microsoft.com/office/drawing/2014/main" id="{1111E835-6D8F-4C83-BD74-50B1DF66A6FC}"/>
            </a:ext>
          </a:extLst>
        </xdr:cNvPr>
        <xdr:cNvSpPr txBox="1">
          <a:spLocks noChangeArrowheads="1"/>
        </xdr:cNvSpPr>
      </xdr:nvSpPr>
      <xdr:spPr bwMode="auto">
        <a:xfrm>
          <a:off x="12696825" y="8277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320" name="Text Box 2">
          <a:extLst>
            <a:ext uri="{FF2B5EF4-FFF2-40B4-BE49-F238E27FC236}">
              <a16:creationId xmlns:a16="http://schemas.microsoft.com/office/drawing/2014/main" id="{649DC3C9-301C-4C6B-A564-D8854D806A07}"/>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321" name="Text Box 3">
          <a:extLst>
            <a:ext uri="{FF2B5EF4-FFF2-40B4-BE49-F238E27FC236}">
              <a16:creationId xmlns:a16="http://schemas.microsoft.com/office/drawing/2014/main" id="{92A47174-755D-440E-AA0C-41C263EDB987}"/>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322" name="Text Box 2">
          <a:extLst>
            <a:ext uri="{FF2B5EF4-FFF2-40B4-BE49-F238E27FC236}">
              <a16:creationId xmlns:a16="http://schemas.microsoft.com/office/drawing/2014/main" id="{5238A3E4-5A81-4DA0-9626-CD66196607D3}"/>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323" name="Text Box 3">
          <a:extLst>
            <a:ext uri="{FF2B5EF4-FFF2-40B4-BE49-F238E27FC236}">
              <a16:creationId xmlns:a16="http://schemas.microsoft.com/office/drawing/2014/main" id="{ACD4F302-C295-4C7B-98CD-6EC38FCDC14E}"/>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324" name="Text Box 2">
          <a:extLst>
            <a:ext uri="{FF2B5EF4-FFF2-40B4-BE49-F238E27FC236}">
              <a16:creationId xmlns:a16="http://schemas.microsoft.com/office/drawing/2014/main" id="{1F2A9FC5-D323-4040-9172-05EE3E9DEB79}"/>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325" name="Text Box 3">
          <a:extLst>
            <a:ext uri="{FF2B5EF4-FFF2-40B4-BE49-F238E27FC236}">
              <a16:creationId xmlns:a16="http://schemas.microsoft.com/office/drawing/2014/main" id="{4B516BBD-72CE-4ACF-A2C2-BB89235682AA}"/>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26" name="Text Box 11">
          <a:extLst>
            <a:ext uri="{FF2B5EF4-FFF2-40B4-BE49-F238E27FC236}">
              <a16:creationId xmlns:a16="http://schemas.microsoft.com/office/drawing/2014/main" id="{F44B2E1F-03D0-4DB1-9209-455A7BB02B0F}"/>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327" name="Text Box 2">
          <a:extLst>
            <a:ext uri="{FF2B5EF4-FFF2-40B4-BE49-F238E27FC236}">
              <a16:creationId xmlns:a16="http://schemas.microsoft.com/office/drawing/2014/main" id="{6F23B496-2A1B-400E-B2DC-56541655069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328" name="Text Box 3">
          <a:extLst>
            <a:ext uri="{FF2B5EF4-FFF2-40B4-BE49-F238E27FC236}">
              <a16:creationId xmlns:a16="http://schemas.microsoft.com/office/drawing/2014/main" id="{456260E6-F28D-4D88-9409-134CB75B1EB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29" name="Text Box 11">
          <a:extLst>
            <a:ext uri="{FF2B5EF4-FFF2-40B4-BE49-F238E27FC236}">
              <a16:creationId xmlns:a16="http://schemas.microsoft.com/office/drawing/2014/main" id="{4156E60B-62CF-492A-AB93-797BF8E75E7C}"/>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330" name="Text Box 4">
          <a:extLst>
            <a:ext uri="{FF2B5EF4-FFF2-40B4-BE49-F238E27FC236}">
              <a16:creationId xmlns:a16="http://schemas.microsoft.com/office/drawing/2014/main" id="{91F81916-6714-412B-B5D5-428C5B31C03E}"/>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331" name="Text Box 18">
          <a:extLst>
            <a:ext uri="{FF2B5EF4-FFF2-40B4-BE49-F238E27FC236}">
              <a16:creationId xmlns:a16="http://schemas.microsoft.com/office/drawing/2014/main" id="{CEFD9971-1BB1-480F-B9C6-60F5655BA637}"/>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332" name="Text Box 424">
          <a:extLst>
            <a:ext uri="{FF2B5EF4-FFF2-40B4-BE49-F238E27FC236}">
              <a16:creationId xmlns:a16="http://schemas.microsoft.com/office/drawing/2014/main" id="{428A34EC-24DF-4FEA-B1D2-09658E49171E}"/>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333" name="Text Box 2">
          <a:extLst>
            <a:ext uri="{FF2B5EF4-FFF2-40B4-BE49-F238E27FC236}">
              <a16:creationId xmlns:a16="http://schemas.microsoft.com/office/drawing/2014/main" id="{33783C26-9495-401B-A8EB-7DB36578CE79}"/>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334" name="Text Box 3">
          <a:extLst>
            <a:ext uri="{FF2B5EF4-FFF2-40B4-BE49-F238E27FC236}">
              <a16:creationId xmlns:a16="http://schemas.microsoft.com/office/drawing/2014/main" id="{28010AA4-1FB8-477C-9B64-2DB62DEE84B0}"/>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335" name="Text Box 11">
          <a:extLst>
            <a:ext uri="{FF2B5EF4-FFF2-40B4-BE49-F238E27FC236}">
              <a16:creationId xmlns:a16="http://schemas.microsoft.com/office/drawing/2014/main" id="{7B9694FB-A0D4-4D1B-9955-85FEB3EFE76B}"/>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336" name="Text Box 2">
          <a:extLst>
            <a:ext uri="{FF2B5EF4-FFF2-40B4-BE49-F238E27FC236}">
              <a16:creationId xmlns:a16="http://schemas.microsoft.com/office/drawing/2014/main" id="{4EA18BBB-01F5-4DD3-B7E0-AB9C64AD0420}"/>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337" name="Text Box 3">
          <a:extLst>
            <a:ext uri="{FF2B5EF4-FFF2-40B4-BE49-F238E27FC236}">
              <a16:creationId xmlns:a16="http://schemas.microsoft.com/office/drawing/2014/main" id="{A8B19CE2-2D7B-4524-9C33-B2FA12BE3DC2}"/>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338" name="Text Box 11">
          <a:extLst>
            <a:ext uri="{FF2B5EF4-FFF2-40B4-BE49-F238E27FC236}">
              <a16:creationId xmlns:a16="http://schemas.microsoft.com/office/drawing/2014/main" id="{4AFA7149-A52B-4035-A512-676137B0B5D4}"/>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339" name="Text Box 18">
          <a:extLst>
            <a:ext uri="{FF2B5EF4-FFF2-40B4-BE49-F238E27FC236}">
              <a16:creationId xmlns:a16="http://schemas.microsoft.com/office/drawing/2014/main" id="{48329287-CB32-4203-845E-DD6A186AC360}"/>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340" name="Text Box 424">
          <a:extLst>
            <a:ext uri="{FF2B5EF4-FFF2-40B4-BE49-F238E27FC236}">
              <a16:creationId xmlns:a16="http://schemas.microsoft.com/office/drawing/2014/main" id="{C1A985E5-2411-4269-9209-5B2027F3ECA4}"/>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341" name="Text Box 2">
          <a:extLst>
            <a:ext uri="{FF2B5EF4-FFF2-40B4-BE49-F238E27FC236}">
              <a16:creationId xmlns:a16="http://schemas.microsoft.com/office/drawing/2014/main" id="{0AC83FD2-CC33-4101-8F2E-894729047AD6}"/>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342" name="Text Box 3">
          <a:extLst>
            <a:ext uri="{FF2B5EF4-FFF2-40B4-BE49-F238E27FC236}">
              <a16:creationId xmlns:a16="http://schemas.microsoft.com/office/drawing/2014/main" id="{248DBF96-2694-41A3-A8D3-BD4AEEC62EA9}"/>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43" name="Text Box 9">
          <a:extLst>
            <a:ext uri="{FF2B5EF4-FFF2-40B4-BE49-F238E27FC236}">
              <a16:creationId xmlns:a16="http://schemas.microsoft.com/office/drawing/2014/main" id="{CE4FAE68-49CB-410C-AE78-9AC64A629F8C}"/>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44" name="Text Box 11">
          <a:extLst>
            <a:ext uri="{FF2B5EF4-FFF2-40B4-BE49-F238E27FC236}">
              <a16:creationId xmlns:a16="http://schemas.microsoft.com/office/drawing/2014/main" id="{7C3FF49B-F446-4994-9F6A-60F0C7E251D4}"/>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45" name="Text Box 12">
          <a:extLst>
            <a:ext uri="{FF2B5EF4-FFF2-40B4-BE49-F238E27FC236}">
              <a16:creationId xmlns:a16="http://schemas.microsoft.com/office/drawing/2014/main" id="{242588F1-8668-4413-AFEA-9B29B10556FD}"/>
            </a:ext>
          </a:extLst>
        </xdr:cNvPr>
        <xdr:cNvSpPr txBox="1">
          <a:spLocks noChangeArrowheads="1"/>
        </xdr:cNvSpPr>
      </xdr:nvSpPr>
      <xdr:spPr bwMode="auto">
        <a:xfrm>
          <a:off x="266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346" name="Text Box 15">
          <a:extLst>
            <a:ext uri="{FF2B5EF4-FFF2-40B4-BE49-F238E27FC236}">
              <a16:creationId xmlns:a16="http://schemas.microsoft.com/office/drawing/2014/main" id="{14D33798-8513-438F-8138-F381F7785CFD}"/>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47" name="Text Box 17">
          <a:extLst>
            <a:ext uri="{FF2B5EF4-FFF2-40B4-BE49-F238E27FC236}">
              <a16:creationId xmlns:a16="http://schemas.microsoft.com/office/drawing/2014/main" id="{38F24585-DA08-4C8C-B522-10B491607E97}"/>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48" name="Text Box 19">
          <a:extLst>
            <a:ext uri="{FF2B5EF4-FFF2-40B4-BE49-F238E27FC236}">
              <a16:creationId xmlns:a16="http://schemas.microsoft.com/office/drawing/2014/main" id="{E6A61DDE-E716-4D7D-8214-3A91A7F8D8A0}"/>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49" name="Text Box 21">
          <a:extLst>
            <a:ext uri="{FF2B5EF4-FFF2-40B4-BE49-F238E27FC236}">
              <a16:creationId xmlns:a16="http://schemas.microsoft.com/office/drawing/2014/main" id="{34AC41E8-5217-4D6A-9111-E84B143CA591}"/>
            </a:ext>
          </a:extLst>
        </xdr:cNvPr>
        <xdr:cNvSpPr txBox="1">
          <a:spLocks noChangeArrowheads="1"/>
        </xdr:cNvSpPr>
      </xdr:nvSpPr>
      <xdr:spPr bwMode="auto">
        <a:xfrm>
          <a:off x="50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350" name="Text Box 22">
          <a:extLst>
            <a:ext uri="{FF2B5EF4-FFF2-40B4-BE49-F238E27FC236}">
              <a16:creationId xmlns:a16="http://schemas.microsoft.com/office/drawing/2014/main" id="{86BF9CC7-46FD-4067-9B72-74275ED07F72}"/>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351" name="Text Box 23">
          <a:extLst>
            <a:ext uri="{FF2B5EF4-FFF2-40B4-BE49-F238E27FC236}">
              <a16:creationId xmlns:a16="http://schemas.microsoft.com/office/drawing/2014/main" id="{9ED3E61C-2D03-4824-A17F-8F9E2128B34D}"/>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52" name="Text Box 25">
          <a:extLst>
            <a:ext uri="{FF2B5EF4-FFF2-40B4-BE49-F238E27FC236}">
              <a16:creationId xmlns:a16="http://schemas.microsoft.com/office/drawing/2014/main" id="{DF8E2C08-9845-4747-98E5-53E30DCEEE35}"/>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353" name="Text Box 2">
          <a:extLst>
            <a:ext uri="{FF2B5EF4-FFF2-40B4-BE49-F238E27FC236}">
              <a16:creationId xmlns:a16="http://schemas.microsoft.com/office/drawing/2014/main" id="{ECCDDFC2-EFD8-41DF-9CEA-8B4D92C554EB}"/>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354" name="Text Box 3">
          <a:extLst>
            <a:ext uri="{FF2B5EF4-FFF2-40B4-BE49-F238E27FC236}">
              <a16:creationId xmlns:a16="http://schemas.microsoft.com/office/drawing/2014/main" id="{ADC7613D-4550-42C9-BA63-39A2BEC4CABA}"/>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55" name="Text Box 9">
          <a:extLst>
            <a:ext uri="{FF2B5EF4-FFF2-40B4-BE49-F238E27FC236}">
              <a16:creationId xmlns:a16="http://schemas.microsoft.com/office/drawing/2014/main" id="{01E37E24-6977-409E-BABE-CA71252390E3}"/>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56" name="Text Box 11">
          <a:extLst>
            <a:ext uri="{FF2B5EF4-FFF2-40B4-BE49-F238E27FC236}">
              <a16:creationId xmlns:a16="http://schemas.microsoft.com/office/drawing/2014/main" id="{84C96F06-AA43-4F7B-B984-FF09397CE1F1}"/>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57" name="Text Box 12">
          <a:extLst>
            <a:ext uri="{FF2B5EF4-FFF2-40B4-BE49-F238E27FC236}">
              <a16:creationId xmlns:a16="http://schemas.microsoft.com/office/drawing/2014/main" id="{051AB827-080C-481C-9DA1-E75F2467AF55}"/>
            </a:ext>
          </a:extLst>
        </xdr:cNvPr>
        <xdr:cNvSpPr txBox="1">
          <a:spLocks noChangeArrowheads="1"/>
        </xdr:cNvSpPr>
      </xdr:nvSpPr>
      <xdr:spPr bwMode="auto">
        <a:xfrm>
          <a:off x="266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358" name="Text Box 13">
          <a:extLst>
            <a:ext uri="{FF2B5EF4-FFF2-40B4-BE49-F238E27FC236}">
              <a16:creationId xmlns:a16="http://schemas.microsoft.com/office/drawing/2014/main" id="{B3FA2E6C-15DF-439F-8284-5AF266257DC0}"/>
            </a:ext>
          </a:extLst>
        </xdr:cNvPr>
        <xdr:cNvSpPr txBox="1">
          <a:spLocks noChangeArrowheads="1"/>
        </xdr:cNvSpPr>
      </xdr:nvSpPr>
      <xdr:spPr bwMode="auto">
        <a:xfrm>
          <a:off x="1905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59" name="Text Box 14">
          <a:extLst>
            <a:ext uri="{FF2B5EF4-FFF2-40B4-BE49-F238E27FC236}">
              <a16:creationId xmlns:a16="http://schemas.microsoft.com/office/drawing/2014/main" id="{1CD2BAE1-3686-4272-B398-8FACA8FF47AB}"/>
            </a:ext>
          </a:extLst>
        </xdr:cNvPr>
        <xdr:cNvSpPr txBox="1">
          <a:spLocks noChangeArrowheads="1"/>
        </xdr:cNvSpPr>
      </xdr:nvSpPr>
      <xdr:spPr bwMode="auto">
        <a:xfrm>
          <a:off x="647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360" name="Text Box 15">
          <a:extLst>
            <a:ext uri="{FF2B5EF4-FFF2-40B4-BE49-F238E27FC236}">
              <a16:creationId xmlns:a16="http://schemas.microsoft.com/office/drawing/2014/main" id="{AAF08724-EB1E-411B-A8B8-653CB7C5C9A6}"/>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61" name="Text Box 17">
          <a:extLst>
            <a:ext uri="{FF2B5EF4-FFF2-40B4-BE49-F238E27FC236}">
              <a16:creationId xmlns:a16="http://schemas.microsoft.com/office/drawing/2014/main" id="{91E6F12C-1A60-4C3A-9E67-3E3CDF82C011}"/>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62" name="Text Box 19">
          <a:extLst>
            <a:ext uri="{FF2B5EF4-FFF2-40B4-BE49-F238E27FC236}">
              <a16:creationId xmlns:a16="http://schemas.microsoft.com/office/drawing/2014/main" id="{9FAB5340-01B2-4669-94F8-D128D71446D5}"/>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63" name="Text Box 21">
          <a:extLst>
            <a:ext uri="{FF2B5EF4-FFF2-40B4-BE49-F238E27FC236}">
              <a16:creationId xmlns:a16="http://schemas.microsoft.com/office/drawing/2014/main" id="{B7BF87C8-77C6-4D1B-9AC1-0AE3AF99AEE2}"/>
            </a:ext>
          </a:extLst>
        </xdr:cNvPr>
        <xdr:cNvSpPr txBox="1">
          <a:spLocks noChangeArrowheads="1"/>
        </xdr:cNvSpPr>
      </xdr:nvSpPr>
      <xdr:spPr bwMode="auto">
        <a:xfrm>
          <a:off x="50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364" name="Text Box 22">
          <a:extLst>
            <a:ext uri="{FF2B5EF4-FFF2-40B4-BE49-F238E27FC236}">
              <a16:creationId xmlns:a16="http://schemas.microsoft.com/office/drawing/2014/main" id="{059F0397-2394-4C3B-8EF1-3D28FFE076FB}"/>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365" name="Text Box 23">
          <a:extLst>
            <a:ext uri="{FF2B5EF4-FFF2-40B4-BE49-F238E27FC236}">
              <a16:creationId xmlns:a16="http://schemas.microsoft.com/office/drawing/2014/main" id="{D658C845-A7F6-401C-82A0-15FD0B9761B9}"/>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366" name="Text Box 25">
          <a:extLst>
            <a:ext uri="{FF2B5EF4-FFF2-40B4-BE49-F238E27FC236}">
              <a16:creationId xmlns:a16="http://schemas.microsoft.com/office/drawing/2014/main" id="{F14DDD45-1FE4-4B58-92CB-C1C9DC6729AA}"/>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367" name="Text Box 4">
          <a:extLst>
            <a:ext uri="{FF2B5EF4-FFF2-40B4-BE49-F238E27FC236}">
              <a16:creationId xmlns:a16="http://schemas.microsoft.com/office/drawing/2014/main" id="{F7903D25-FD93-4DD4-AD44-77DEF7092D92}"/>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368" name="Text Box 18">
          <a:extLst>
            <a:ext uri="{FF2B5EF4-FFF2-40B4-BE49-F238E27FC236}">
              <a16:creationId xmlns:a16="http://schemas.microsoft.com/office/drawing/2014/main" id="{490CED8B-27E2-43A4-8255-B1204A52310A}"/>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369" name="Text Box 424">
          <a:extLst>
            <a:ext uri="{FF2B5EF4-FFF2-40B4-BE49-F238E27FC236}">
              <a16:creationId xmlns:a16="http://schemas.microsoft.com/office/drawing/2014/main" id="{AD98D356-96DD-4A6F-872A-1723172C405B}"/>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70" name="Text Box 9">
          <a:extLst>
            <a:ext uri="{FF2B5EF4-FFF2-40B4-BE49-F238E27FC236}">
              <a16:creationId xmlns:a16="http://schemas.microsoft.com/office/drawing/2014/main" id="{406162D8-CA15-4A97-8CE0-F745BB96B728}"/>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371" name="Text Box 11">
          <a:extLst>
            <a:ext uri="{FF2B5EF4-FFF2-40B4-BE49-F238E27FC236}">
              <a16:creationId xmlns:a16="http://schemas.microsoft.com/office/drawing/2014/main" id="{C38D02E3-C80D-48B0-AFE7-2B620DACF252}"/>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372" name="Text Box 12">
          <a:extLst>
            <a:ext uri="{FF2B5EF4-FFF2-40B4-BE49-F238E27FC236}">
              <a16:creationId xmlns:a16="http://schemas.microsoft.com/office/drawing/2014/main" id="{EA36F9A8-84E2-4C28-83A7-F1424F32DAA8}"/>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73" name="Text Box 15">
          <a:extLst>
            <a:ext uri="{FF2B5EF4-FFF2-40B4-BE49-F238E27FC236}">
              <a16:creationId xmlns:a16="http://schemas.microsoft.com/office/drawing/2014/main" id="{52F5B840-DB37-4C79-9E29-C725D647F1F5}"/>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74" name="Text Box 17">
          <a:extLst>
            <a:ext uri="{FF2B5EF4-FFF2-40B4-BE49-F238E27FC236}">
              <a16:creationId xmlns:a16="http://schemas.microsoft.com/office/drawing/2014/main" id="{4B81DBCC-54D8-40B1-8D35-93BA7C9E3879}"/>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75" name="Text Box 19">
          <a:extLst>
            <a:ext uri="{FF2B5EF4-FFF2-40B4-BE49-F238E27FC236}">
              <a16:creationId xmlns:a16="http://schemas.microsoft.com/office/drawing/2014/main" id="{118E5BF0-5818-4389-B2DD-D5ECFABD00F8}"/>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37</xdr:row>
      <xdr:rowOff>0</xdr:rowOff>
    </xdr:from>
    <xdr:ext cx="133350" cy="269875"/>
    <xdr:sp macro="" textlink="">
      <xdr:nvSpPr>
        <xdr:cNvPr id="376" name="Text Box 21">
          <a:extLst>
            <a:ext uri="{FF2B5EF4-FFF2-40B4-BE49-F238E27FC236}">
              <a16:creationId xmlns:a16="http://schemas.microsoft.com/office/drawing/2014/main" id="{9A778460-E7DE-4C0D-9D49-1ECE1B5B2409}"/>
            </a:ext>
          </a:extLst>
        </xdr:cNvPr>
        <xdr:cNvSpPr txBox="1">
          <a:spLocks noChangeArrowheads="1"/>
        </xdr:cNvSpPr>
      </xdr:nvSpPr>
      <xdr:spPr bwMode="auto">
        <a:xfrm>
          <a:off x="130111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77" name="Text Box 22">
          <a:extLst>
            <a:ext uri="{FF2B5EF4-FFF2-40B4-BE49-F238E27FC236}">
              <a16:creationId xmlns:a16="http://schemas.microsoft.com/office/drawing/2014/main" id="{EFB08548-D329-4134-BA4A-A0701B74E633}"/>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78" name="Text Box 23">
          <a:extLst>
            <a:ext uri="{FF2B5EF4-FFF2-40B4-BE49-F238E27FC236}">
              <a16:creationId xmlns:a16="http://schemas.microsoft.com/office/drawing/2014/main" id="{51676E6E-C944-4324-B12D-19B561FF98E0}"/>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79" name="Text Box 25">
          <a:extLst>
            <a:ext uri="{FF2B5EF4-FFF2-40B4-BE49-F238E27FC236}">
              <a16:creationId xmlns:a16="http://schemas.microsoft.com/office/drawing/2014/main" id="{48153C9F-434A-4F07-AE16-E7D5B04A9030}"/>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80" name="Text Box 9">
          <a:extLst>
            <a:ext uri="{FF2B5EF4-FFF2-40B4-BE49-F238E27FC236}">
              <a16:creationId xmlns:a16="http://schemas.microsoft.com/office/drawing/2014/main" id="{792F3353-BCD5-42B3-A133-9412C0A98213}"/>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381" name="Text Box 11">
          <a:extLst>
            <a:ext uri="{FF2B5EF4-FFF2-40B4-BE49-F238E27FC236}">
              <a16:creationId xmlns:a16="http://schemas.microsoft.com/office/drawing/2014/main" id="{F8007284-CE40-48F7-B96A-E36260CF43C7}"/>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382" name="Text Box 12">
          <a:extLst>
            <a:ext uri="{FF2B5EF4-FFF2-40B4-BE49-F238E27FC236}">
              <a16:creationId xmlns:a16="http://schemas.microsoft.com/office/drawing/2014/main" id="{7139882D-72A7-4E19-AB4E-5BB65E34605C}"/>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23825" cy="269875"/>
    <xdr:sp macro="" textlink="">
      <xdr:nvSpPr>
        <xdr:cNvPr id="383" name="Text Box 13">
          <a:extLst>
            <a:ext uri="{FF2B5EF4-FFF2-40B4-BE49-F238E27FC236}">
              <a16:creationId xmlns:a16="http://schemas.microsoft.com/office/drawing/2014/main" id="{2F784172-57CC-488C-BD75-5FE3050EED09}"/>
            </a:ext>
          </a:extLst>
        </xdr:cNvPr>
        <xdr:cNvSpPr txBox="1">
          <a:spLocks noChangeArrowheads="1"/>
        </xdr:cNvSpPr>
      </xdr:nvSpPr>
      <xdr:spPr bwMode="auto">
        <a:xfrm>
          <a:off x="126968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37</xdr:row>
      <xdr:rowOff>0</xdr:rowOff>
    </xdr:from>
    <xdr:ext cx="133350" cy="269875"/>
    <xdr:sp macro="" textlink="">
      <xdr:nvSpPr>
        <xdr:cNvPr id="384" name="Text Box 14">
          <a:extLst>
            <a:ext uri="{FF2B5EF4-FFF2-40B4-BE49-F238E27FC236}">
              <a16:creationId xmlns:a16="http://schemas.microsoft.com/office/drawing/2014/main" id="{24CFDAFF-627C-4FCA-B6D6-2096C3C206B9}"/>
            </a:ext>
          </a:extLst>
        </xdr:cNvPr>
        <xdr:cNvSpPr txBox="1">
          <a:spLocks noChangeArrowheads="1"/>
        </xdr:cNvSpPr>
      </xdr:nvSpPr>
      <xdr:spPr bwMode="auto">
        <a:xfrm>
          <a:off x="13154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85" name="Text Box 15">
          <a:extLst>
            <a:ext uri="{FF2B5EF4-FFF2-40B4-BE49-F238E27FC236}">
              <a16:creationId xmlns:a16="http://schemas.microsoft.com/office/drawing/2014/main" id="{9FB063E2-939C-4226-A65D-E4F1E7A188E6}"/>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86" name="Text Box 17">
          <a:extLst>
            <a:ext uri="{FF2B5EF4-FFF2-40B4-BE49-F238E27FC236}">
              <a16:creationId xmlns:a16="http://schemas.microsoft.com/office/drawing/2014/main" id="{D1B3B312-C1A7-4941-AC3C-23003A561717}"/>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87" name="Text Box 19">
          <a:extLst>
            <a:ext uri="{FF2B5EF4-FFF2-40B4-BE49-F238E27FC236}">
              <a16:creationId xmlns:a16="http://schemas.microsoft.com/office/drawing/2014/main" id="{9948B2E7-4D6A-4D09-9C0E-70AA1AB09A64}"/>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37</xdr:row>
      <xdr:rowOff>0</xdr:rowOff>
    </xdr:from>
    <xdr:ext cx="133350" cy="269875"/>
    <xdr:sp macro="" textlink="">
      <xdr:nvSpPr>
        <xdr:cNvPr id="388" name="Text Box 21">
          <a:extLst>
            <a:ext uri="{FF2B5EF4-FFF2-40B4-BE49-F238E27FC236}">
              <a16:creationId xmlns:a16="http://schemas.microsoft.com/office/drawing/2014/main" id="{807A7FB7-49BC-40CC-9FD2-2893E628ACAE}"/>
            </a:ext>
          </a:extLst>
        </xdr:cNvPr>
        <xdr:cNvSpPr txBox="1">
          <a:spLocks noChangeArrowheads="1"/>
        </xdr:cNvSpPr>
      </xdr:nvSpPr>
      <xdr:spPr bwMode="auto">
        <a:xfrm>
          <a:off x="130111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89" name="Text Box 22">
          <a:extLst>
            <a:ext uri="{FF2B5EF4-FFF2-40B4-BE49-F238E27FC236}">
              <a16:creationId xmlns:a16="http://schemas.microsoft.com/office/drawing/2014/main" id="{63CE394B-BE93-4D7C-A62C-9EDB97935887}"/>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90" name="Text Box 23">
          <a:extLst>
            <a:ext uri="{FF2B5EF4-FFF2-40B4-BE49-F238E27FC236}">
              <a16:creationId xmlns:a16="http://schemas.microsoft.com/office/drawing/2014/main" id="{8C4C1F81-A1EC-49A1-A425-4629C791CAA5}"/>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91" name="Text Box 25">
          <a:extLst>
            <a:ext uri="{FF2B5EF4-FFF2-40B4-BE49-F238E27FC236}">
              <a16:creationId xmlns:a16="http://schemas.microsoft.com/office/drawing/2014/main" id="{D12D0C66-5783-4E59-A3FA-BEB31E1F6C12}"/>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392" name="Text Box 4">
          <a:extLst>
            <a:ext uri="{FF2B5EF4-FFF2-40B4-BE49-F238E27FC236}">
              <a16:creationId xmlns:a16="http://schemas.microsoft.com/office/drawing/2014/main" id="{E5FDB005-CE74-40BC-B20D-6C0567040393}"/>
            </a:ext>
          </a:extLst>
        </xdr:cNvPr>
        <xdr:cNvSpPr txBox="1">
          <a:spLocks noChangeArrowheads="1"/>
        </xdr:cNvSpPr>
      </xdr:nvSpPr>
      <xdr:spPr bwMode="auto">
        <a:xfrm>
          <a:off x="12506325"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393" name="Text Box 18">
          <a:extLst>
            <a:ext uri="{FF2B5EF4-FFF2-40B4-BE49-F238E27FC236}">
              <a16:creationId xmlns:a16="http://schemas.microsoft.com/office/drawing/2014/main" id="{6D352190-41B7-4037-A7D4-4CBF62B30D62}"/>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394" name="Text Box 424">
          <a:extLst>
            <a:ext uri="{FF2B5EF4-FFF2-40B4-BE49-F238E27FC236}">
              <a16:creationId xmlns:a16="http://schemas.microsoft.com/office/drawing/2014/main" id="{D5C69667-4188-4BD2-BA4F-538DB2F247F2}"/>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352425</xdr:colOff>
      <xdr:row>37</xdr:row>
      <xdr:rowOff>0</xdr:rowOff>
    </xdr:from>
    <xdr:ext cx="123825" cy="269875"/>
    <xdr:sp macro="" textlink="">
      <xdr:nvSpPr>
        <xdr:cNvPr id="395" name="Text Box 9">
          <a:extLst>
            <a:ext uri="{FF2B5EF4-FFF2-40B4-BE49-F238E27FC236}">
              <a16:creationId xmlns:a16="http://schemas.microsoft.com/office/drawing/2014/main" id="{1EA9B452-3EDE-43FA-82FB-C1AC50412386}"/>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396" name="Text Box 12">
          <a:extLst>
            <a:ext uri="{FF2B5EF4-FFF2-40B4-BE49-F238E27FC236}">
              <a16:creationId xmlns:a16="http://schemas.microsoft.com/office/drawing/2014/main" id="{71628E13-F6D5-4826-A512-8DB361B8AAB8}"/>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23825" cy="269875"/>
    <xdr:sp macro="" textlink="">
      <xdr:nvSpPr>
        <xdr:cNvPr id="397" name="Text Box 13">
          <a:extLst>
            <a:ext uri="{FF2B5EF4-FFF2-40B4-BE49-F238E27FC236}">
              <a16:creationId xmlns:a16="http://schemas.microsoft.com/office/drawing/2014/main" id="{2C0BF2D8-8D09-4EBF-900C-AED6295E56F9}"/>
            </a:ext>
          </a:extLst>
        </xdr:cNvPr>
        <xdr:cNvSpPr txBox="1">
          <a:spLocks noChangeArrowheads="1"/>
        </xdr:cNvSpPr>
      </xdr:nvSpPr>
      <xdr:spPr bwMode="auto">
        <a:xfrm>
          <a:off x="126968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37</xdr:row>
      <xdr:rowOff>0</xdr:rowOff>
    </xdr:from>
    <xdr:ext cx="133350" cy="269875"/>
    <xdr:sp macro="" textlink="">
      <xdr:nvSpPr>
        <xdr:cNvPr id="398" name="Text Box 14">
          <a:extLst>
            <a:ext uri="{FF2B5EF4-FFF2-40B4-BE49-F238E27FC236}">
              <a16:creationId xmlns:a16="http://schemas.microsoft.com/office/drawing/2014/main" id="{A107BDB6-9E1B-4777-88C8-6BFAAD8AF95F}"/>
            </a:ext>
          </a:extLst>
        </xdr:cNvPr>
        <xdr:cNvSpPr txBox="1">
          <a:spLocks noChangeArrowheads="1"/>
        </xdr:cNvSpPr>
      </xdr:nvSpPr>
      <xdr:spPr bwMode="auto">
        <a:xfrm>
          <a:off x="13154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99" name="Text Box 15">
          <a:extLst>
            <a:ext uri="{FF2B5EF4-FFF2-40B4-BE49-F238E27FC236}">
              <a16:creationId xmlns:a16="http://schemas.microsoft.com/office/drawing/2014/main" id="{31D5A14E-AAEE-46D9-A768-3FE69610FA39}"/>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37</xdr:row>
      <xdr:rowOff>0</xdr:rowOff>
    </xdr:from>
    <xdr:ext cx="123825" cy="269875"/>
    <xdr:sp macro="" textlink="">
      <xdr:nvSpPr>
        <xdr:cNvPr id="400" name="Text Box 17">
          <a:extLst>
            <a:ext uri="{FF2B5EF4-FFF2-40B4-BE49-F238E27FC236}">
              <a16:creationId xmlns:a16="http://schemas.microsoft.com/office/drawing/2014/main" id="{E5F4C0CC-C4B0-4119-AB38-27A185F2D58C}"/>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37</xdr:row>
      <xdr:rowOff>0</xdr:rowOff>
    </xdr:from>
    <xdr:ext cx="123825" cy="269875"/>
    <xdr:sp macro="" textlink="">
      <xdr:nvSpPr>
        <xdr:cNvPr id="401" name="Text Box 19">
          <a:extLst>
            <a:ext uri="{FF2B5EF4-FFF2-40B4-BE49-F238E27FC236}">
              <a16:creationId xmlns:a16="http://schemas.microsoft.com/office/drawing/2014/main" id="{1711A5F5-C45B-432A-9019-BBAF790037EE}"/>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542925</xdr:colOff>
      <xdr:row>37</xdr:row>
      <xdr:rowOff>0</xdr:rowOff>
    </xdr:from>
    <xdr:ext cx="123825" cy="269875"/>
    <xdr:sp macro="" textlink="">
      <xdr:nvSpPr>
        <xdr:cNvPr id="402" name="Text Box 21">
          <a:extLst>
            <a:ext uri="{FF2B5EF4-FFF2-40B4-BE49-F238E27FC236}">
              <a16:creationId xmlns:a16="http://schemas.microsoft.com/office/drawing/2014/main" id="{EF3D3161-E700-44F7-901F-73FED6F07722}"/>
            </a:ext>
          </a:extLst>
        </xdr:cNvPr>
        <xdr:cNvSpPr txBox="1">
          <a:spLocks noChangeArrowheads="1"/>
        </xdr:cNvSpPr>
      </xdr:nvSpPr>
      <xdr:spPr bwMode="auto">
        <a:xfrm>
          <a:off x="130492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03" name="Text Box 22">
          <a:extLst>
            <a:ext uri="{FF2B5EF4-FFF2-40B4-BE49-F238E27FC236}">
              <a16:creationId xmlns:a16="http://schemas.microsoft.com/office/drawing/2014/main" id="{339FC8E1-C451-40BF-BA67-0EC8146F2DA0}"/>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04" name="Text Box 23">
          <a:extLst>
            <a:ext uri="{FF2B5EF4-FFF2-40B4-BE49-F238E27FC236}">
              <a16:creationId xmlns:a16="http://schemas.microsoft.com/office/drawing/2014/main" id="{35407B9A-1F18-4A19-A96C-71DE96D403B8}"/>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37</xdr:row>
      <xdr:rowOff>0</xdr:rowOff>
    </xdr:from>
    <xdr:ext cx="123825" cy="269875"/>
    <xdr:sp macro="" textlink="">
      <xdr:nvSpPr>
        <xdr:cNvPr id="405" name="Text Box 25">
          <a:extLst>
            <a:ext uri="{FF2B5EF4-FFF2-40B4-BE49-F238E27FC236}">
              <a16:creationId xmlns:a16="http://schemas.microsoft.com/office/drawing/2014/main" id="{59886DB1-4676-4CAD-B8B7-827D63AC18F5}"/>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14300" cy="257175"/>
    <xdr:sp macro="" textlink="">
      <xdr:nvSpPr>
        <xdr:cNvPr id="406" name="Text Box 440">
          <a:extLst>
            <a:ext uri="{FF2B5EF4-FFF2-40B4-BE49-F238E27FC236}">
              <a16:creationId xmlns:a16="http://schemas.microsoft.com/office/drawing/2014/main" id="{8D6E4427-F89D-4DDD-A259-883446452F32}"/>
            </a:ext>
          </a:extLst>
        </xdr:cNvPr>
        <xdr:cNvSpPr txBox="1">
          <a:spLocks noChangeArrowheads="1"/>
        </xdr:cNvSpPr>
      </xdr:nvSpPr>
      <xdr:spPr bwMode="auto">
        <a:xfrm>
          <a:off x="12696825" y="8277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407" name="Text Box 2">
          <a:extLst>
            <a:ext uri="{FF2B5EF4-FFF2-40B4-BE49-F238E27FC236}">
              <a16:creationId xmlns:a16="http://schemas.microsoft.com/office/drawing/2014/main" id="{4F7184BF-35BD-49EC-B4C7-564D4C303AFA}"/>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408" name="Text Box 3">
          <a:extLst>
            <a:ext uri="{FF2B5EF4-FFF2-40B4-BE49-F238E27FC236}">
              <a16:creationId xmlns:a16="http://schemas.microsoft.com/office/drawing/2014/main" id="{D4F52642-6EC1-4C14-911B-087D2B1C9F0D}"/>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409" name="Text Box 2">
          <a:extLst>
            <a:ext uri="{FF2B5EF4-FFF2-40B4-BE49-F238E27FC236}">
              <a16:creationId xmlns:a16="http://schemas.microsoft.com/office/drawing/2014/main" id="{71F050AE-EB4B-44C5-9EEF-6D3557FF0745}"/>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410" name="Text Box 3">
          <a:extLst>
            <a:ext uri="{FF2B5EF4-FFF2-40B4-BE49-F238E27FC236}">
              <a16:creationId xmlns:a16="http://schemas.microsoft.com/office/drawing/2014/main" id="{061BC3DD-7998-47A9-9EDE-7C8C555A4303}"/>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411" name="Text Box 2">
          <a:extLst>
            <a:ext uri="{FF2B5EF4-FFF2-40B4-BE49-F238E27FC236}">
              <a16:creationId xmlns:a16="http://schemas.microsoft.com/office/drawing/2014/main" id="{CD7F39FD-6D6E-489F-A92A-809F896CC276}"/>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412" name="Text Box 3">
          <a:extLst>
            <a:ext uri="{FF2B5EF4-FFF2-40B4-BE49-F238E27FC236}">
              <a16:creationId xmlns:a16="http://schemas.microsoft.com/office/drawing/2014/main" id="{535C9032-C966-41EC-8BE8-99B2179209B5}"/>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13" name="Text Box 11">
          <a:extLst>
            <a:ext uri="{FF2B5EF4-FFF2-40B4-BE49-F238E27FC236}">
              <a16:creationId xmlns:a16="http://schemas.microsoft.com/office/drawing/2014/main" id="{C68C47FF-0119-4140-99C7-D8636931A66A}"/>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414" name="Text Box 2">
          <a:extLst>
            <a:ext uri="{FF2B5EF4-FFF2-40B4-BE49-F238E27FC236}">
              <a16:creationId xmlns:a16="http://schemas.microsoft.com/office/drawing/2014/main" id="{B74833BF-A8CF-4F7F-95B6-35A2CFD6430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415" name="Text Box 3">
          <a:extLst>
            <a:ext uri="{FF2B5EF4-FFF2-40B4-BE49-F238E27FC236}">
              <a16:creationId xmlns:a16="http://schemas.microsoft.com/office/drawing/2014/main" id="{2D2F8015-FF7D-42C2-AFFE-EF74AC60E6D3}"/>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16" name="Text Box 11">
          <a:extLst>
            <a:ext uri="{FF2B5EF4-FFF2-40B4-BE49-F238E27FC236}">
              <a16:creationId xmlns:a16="http://schemas.microsoft.com/office/drawing/2014/main" id="{89D538D6-0297-447E-98B8-DF4D35208017}"/>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417" name="Text Box 4">
          <a:extLst>
            <a:ext uri="{FF2B5EF4-FFF2-40B4-BE49-F238E27FC236}">
              <a16:creationId xmlns:a16="http://schemas.microsoft.com/office/drawing/2014/main" id="{8E86486F-33CE-4F8C-B999-1514DA7AFA6A}"/>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418" name="Text Box 18">
          <a:extLst>
            <a:ext uri="{FF2B5EF4-FFF2-40B4-BE49-F238E27FC236}">
              <a16:creationId xmlns:a16="http://schemas.microsoft.com/office/drawing/2014/main" id="{98BC9929-503D-4210-ADFE-EB014A72A240}"/>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419" name="Text Box 424">
          <a:extLst>
            <a:ext uri="{FF2B5EF4-FFF2-40B4-BE49-F238E27FC236}">
              <a16:creationId xmlns:a16="http://schemas.microsoft.com/office/drawing/2014/main" id="{4C8B6E48-9E2F-40EF-ABE2-9797049E5146}"/>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420" name="Text Box 2">
          <a:extLst>
            <a:ext uri="{FF2B5EF4-FFF2-40B4-BE49-F238E27FC236}">
              <a16:creationId xmlns:a16="http://schemas.microsoft.com/office/drawing/2014/main" id="{C4C52841-A6A4-43FC-88FF-870A1DF01557}"/>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421" name="Text Box 3">
          <a:extLst>
            <a:ext uri="{FF2B5EF4-FFF2-40B4-BE49-F238E27FC236}">
              <a16:creationId xmlns:a16="http://schemas.microsoft.com/office/drawing/2014/main" id="{AFFE932A-12E7-4992-B215-D0FFB0519C15}"/>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422" name="Text Box 11">
          <a:extLst>
            <a:ext uri="{FF2B5EF4-FFF2-40B4-BE49-F238E27FC236}">
              <a16:creationId xmlns:a16="http://schemas.microsoft.com/office/drawing/2014/main" id="{CEB32BB1-E63E-4A16-8D2D-966A0E73741C}"/>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423" name="Text Box 2">
          <a:extLst>
            <a:ext uri="{FF2B5EF4-FFF2-40B4-BE49-F238E27FC236}">
              <a16:creationId xmlns:a16="http://schemas.microsoft.com/office/drawing/2014/main" id="{0CE77E6B-F2FE-4897-AA09-ACCF06183DBB}"/>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424" name="Text Box 3">
          <a:extLst>
            <a:ext uri="{FF2B5EF4-FFF2-40B4-BE49-F238E27FC236}">
              <a16:creationId xmlns:a16="http://schemas.microsoft.com/office/drawing/2014/main" id="{E888FA67-81BB-40FA-B6D0-F972E5EB39A9}"/>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425" name="Text Box 11">
          <a:extLst>
            <a:ext uri="{FF2B5EF4-FFF2-40B4-BE49-F238E27FC236}">
              <a16:creationId xmlns:a16="http://schemas.microsoft.com/office/drawing/2014/main" id="{205D0690-2E3D-451F-A841-A6969F402C32}"/>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426" name="Text Box 18">
          <a:extLst>
            <a:ext uri="{FF2B5EF4-FFF2-40B4-BE49-F238E27FC236}">
              <a16:creationId xmlns:a16="http://schemas.microsoft.com/office/drawing/2014/main" id="{A919C432-326B-4D8D-A1C2-50438AD6BEE2}"/>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427" name="Text Box 424">
          <a:extLst>
            <a:ext uri="{FF2B5EF4-FFF2-40B4-BE49-F238E27FC236}">
              <a16:creationId xmlns:a16="http://schemas.microsoft.com/office/drawing/2014/main" id="{58AB5C24-B7BF-4C69-9934-474EC8DDA0E2}"/>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428" name="Text Box 2">
          <a:extLst>
            <a:ext uri="{FF2B5EF4-FFF2-40B4-BE49-F238E27FC236}">
              <a16:creationId xmlns:a16="http://schemas.microsoft.com/office/drawing/2014/main" id="{4757A159-3D2E-4E91-BCBB-D176EC7EE8B6}"/>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429" name="Text Box 3">
          <a:extLst>
            <a:ext uri="{FF2B5EF4-FFF2-40B4-BE49-F238E27FC236}">
              <a16:creationId xmlns:a16="http://schemas.microsoft.com/office/drawing/2014/main" id="{64E64707-6801-4956-96E3-C953F9E1BD1C}"/>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30" name="Text Box 9">
          <a:extLst>
            <a:ext uri="{FF2B5EF4-FFF2-40B4-BE49-F238E27FC236}">
              <a16:creationId xmlns:a16="http://schemas.microsoft.com/office/drawing/2014/main" id="{789BB24D-BA3A-4250-B01F-BBA5AF884F2A}"/>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31" name="Text Box 11">
          <a:extLst>
            <a:ext uri="{FF2B5EF4-FFF2-40B4-BE49-F238E27FC236}">
              <a16:creationId xmlns:a16="http://schemas.microsoft.com/office/drawing/2014/main" id="{6CB0D1AC-5F53-43D9-B33D-EDC57D514CE2}"/>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32" name="Text Box 12">
          <a:extLst>
            <a:ext uri="{FF2B5EF4-FFF2-40B4-BE49-F238E27FC236}">
              <a16:creationId xmlns:a16="http://schemas.microsoft.com/office/drawing/2014/main" id="{70E4A77D-8BA8-4E1A-9365-3422E4B2158F}"/>
            </a:ext>
          </a:extLst>
        </xdr:cNvPr>
        <xdr:cNvSpPr txBox="1">
          <a:spLocks noChangeArrowheads="1"/>
        </xdr:cNvSpPr>
      </xdr:nvSpPr>
      <xdr:spPr bwMode="auto">
        <a:xfrm>
          <a:off x="266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433" name="Text Box 15">
          <a:extLst>
            <a:ext uri="{FF2B5EF4-FFF2-40B4-BE49-F238E27FC236}">
              <a16:creationId xmlns:a16="http://schemas.microsoft.com/office/drawing/2014/main" id="{C03750D1-849F-4AB8-8B32-974DB6D2B03B}"/>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34" name="Text Box 17">
          <a:extLst>
            <a:ext uri="{FF2B5EF4-FFF2-40B4-BE49-F238E27FC236}">
              <a16:creationId xmlns:a16="http://schemas.microsoft.com/office/drawing/2014/main" id="{DADCC326-916B-45B1-A49A-80D130FA1D82}"/>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35" name="Text Box 19">
          <a:extLst>
            <a:ext uri="{FF2B5EF4-FFF2-40B4-BE49-F238E27FC236}">
              <a16:creationId xmlns:a16="http://schemas.microsoft.com/office/drawing/2014/main" id="{8172FDC9-D4C5-4E20-90E8-D7FD90A12B27}"/>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36" name="Text Box 21">
          <a:extLst>
            <a:ext uri="{FF2B5EF4-FFF2-40B4-BE49-F238E27FC236}">
              <a16:creationId xmlns:a16="http://schemas.microsoft.com/office/drawing/2014/main" id="{F2E23ED0-9FB0-4089-A6C8-393190053663}"/>
            </a:ext>
          </a:extLst>
        </xdr:cNvPr>
        <xdr:cNvSpPr txBox="1">
          <a:spLocks noChangeArrowheads="1"/>
        </xdr:cNvSpPr>
      </xdr:nvSpPr>
      <xdr:spPr bwMode="auto">
        <a:xfrm>
          <a:off x="50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437" name="Text Box 22">
          <a:extLst>
            <a:ext uri="{FF2B5EF4-FFF2-40B4-BE49-F238E27FC236}">
              <a16:creationId xmlns:a16="http://schemas.microsoft.com/office/drawing/2014/main" id="{791F6E7E-39AA-45BF-86C0-254678956543}"/>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438" name="Text Box 23">
          <a:extLst>
            <a:ext uri="{FF2B5EF4-FFF2-40B4-BE49-F238E27FC236}">
              <a16:creationId xmlns:a16="http://schemas.microsoft.com/office/drawing/2014/main" id="{9BA844A3-CEC8-4B04-B11F-8E7CCF911E03}"/>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39" name="Text Box 25">
          <a:extLst>
            <a:ext uri="{FF2B5EF4-FFF2-40B4-BE49-F238E27FC236}">
              <a16:creationId xmlns:a16="http://schemas.microsoft.com/office/drawing/2014/main" id="{E73E47FE-485D-43EB-AE87-1CEC520E739B}"/>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440" name="Text Box 2">
          <a:extLst>
            <a:ext uri="{FF2B5EF4-FFF2-40B4-BE49-F238E27FC236}">
              <a16:creationId xmlns:a16="http://schemas.microsoft.com/office/drawing/2014/main" id="{3BE4186D-F30B-4E03-BD05-C0065736F678}"/>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441" name="Text Box 3">
          <a:extLst>
            <a:ext uri="{FF2B5EF4-FFF2-40B4-BE49-F238E27FC236}">
              <a16:creationId xmlns:a16="http://schemas.microsoft.com/office/drawing/2014/main" id="{959CEDF8-0DD0-47B7-B3CB-6375A359D481}"/>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42" name="Text Box 9">
          <a:extLst>
            <a:ext uri="{FF2B5EF4-FFF2-40B4-BE49-F238E27FC236}">
              <a16:creationId xmlns:a16="http://schemas.microsoft.com/office/drawing/2014/main" id="{F7C63B73-C0CC-4837-A806-5EE03DAC2A2E}"/>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43" name="Text Box 11">
          <a:extLst>
            <a:ext uri="{FF2B5EF4-FFF2-40B4-BE49-F238E27FC236}">
              <a16:creationId xmlns:a16="http://schemas.microsoft.com/office/drawing/2014/main" id="{2338759D-E9C0-4CFA-A305-17FA5D433A3C}"/>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44" name="Text Box 12">
          <a:extLst>
            <a:ext uri="{FF2B5EF4-FFF2-40B4-BE49-F238E27FC236}">
              <a16:creationId xmlns:a16="http://schemas.microsoft.com/office/drawing/2014/main" id="{EEB663C8-EC71-4FC2-8B36-54D9D4CC7B8B}"/>
            </a:ext>
          </a:extLst>
        </xdr:cNvPr>
        <xdr:cNvSpPr txBox="1">
          <a:spLocks noChangeArrowheads="1"/>
        </xdr:cNvSpPr>
      </xdr:nvSpPr>
      <xdr:spPr bwMode="auto">
        <a:xfrm>
          <a:off x="266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445" name="Text Box 13">
          <a:extLst>
            <a:ext uri="{FF2B5EF4-FFF2-40B4-BE49-F238E27FC236}">
              <a16:creationId xmlns:a16="http://schemas.microsoft.com/office/drawing/2014/main" id="{6AEF0A94-4858-4CC9-B856-9B763462D946}"/>
            </a:ext>
          </a:extLst>
        </xdr:cNvPr>
        <xdr:cNvSpPr txBox="1">
          <a:spLocks noChangeArrowheads="1"/>
        </xdr:cNvSpPr>
      </xdr:nvSpPr>
      <xdr:spPr bwMode="auto">
        <a:xfrm>
          <a:off x="1905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46" name="Text Box 14">
          <a:extLst>
            <a:ext uri="{FF2B5EF4-FFF2-40B4-BE49-F238E27FC236}">
              <a16:creationId xmlns:a16="http://schemas.microsoft.com/office/drawing/2014/main" id="{A36AB20E-3D92-4F24-8D8D-DB5AB056ED56}"/>
            </a:ext>
          </a:extLst>
        </xdr:cNvPr>
        <xdr:cNvSpPr txBox="1">
          <a:spLocks noChangeArrowheads="1"/>
        </xdr:cNvSpPr>
      </xdr:nvSpPr>
      <xdr:spPr bwMode="auto">
        <a:xfrm>
          <a:off x="647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447" name="Text Box 15">
          <a:extLst>
            <a:ext uri="{FF2B5EF4-FFF2-40B4-BE49-F238E27FC236}">
              <a16:creationId xmlns:a16="http://schemas.microsoft.com/office/drawing/2014/main" id="{3E969131-786C-47CE-87A6-9E2595699005}"/>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48" name="Text Box 17">
          <a:extLst>
            <a:ext uri="{FF2B5EF4-FFF2-40B4-BE49-F238E27FC236}">
              <a16:creationId xmlns:a16="http://schemas.microsoft.com/office/drawing/2014/main" id="{4FF1CFD9-A66F-4E78-B9B1-FB779D1A2D6A}"/>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49" name="Text Box 19">
          <a:extLst>
            <a:ext uri="{FF2B5EF4-FFF2-40B4-BE49-F238E27FC236}">
              <a16:creationId xmlns:a16="http://schemas.microsoft.com/office/drawing/2014/main" id="{8A2323C7-62DA-4F2D-BC0C-F6CA0C09053F}"/>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50" name="Text Box 21">
          <a:extLst>
            <a:ext uri="{FF2B5EF4-FFF2-40B4-BE49-F238E27FC236}">
              <a16:creationId xmlns:a16="http://schemas.microsoft.com/office/drawing/2014/main" id="{E15946CC-EA95-448E-9160-C8FAF5D9012E}"/>
            </a:ext>
          </a:extLst>
        </xdr:cNvPr>
        <xdr:cNvSpPr txBox="1">
          <a:spLocks noChangeArrowheads="1"/>
        </xdr:cNvSpPr>
      </xdr:nvSpPr>
      <xdr:spPr bwMode="auto">
        <a:xfrm>
          <a:off x="50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451" name="Text Box 22">
          <a:extLst>
            <a:ext uri="{FF2B5EF4-FFF2-40B4-BE49-F238E27FC236}">
              <a16:creationId xmlns:a16="http://schemas.microsoft.com/office/drawing/2014/main" id="{FC01CEA6-12BA-46EB-AD4A-3B0BC46BBBE5}"/>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23825" cy="269875"/>
    <xdr:sp macro="" textlink="">
      <xdr:nvSpPr>
        <xdr:cNvPr id="452" name="Text Box 23">
          <a:extLst>
            <a:ext uri="{FF2B5EF4-FFF2-40B4-BE49-F238E27FC236}">
              <a16:creationId xmlns:a16="http://schemas.microsoft.com/office/drawing/2014/main" id="{CEF7492F-D709-448E-867C-6DE67D76A20C}"/>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453" name="Text Box 25">
          <a:extLst>
            <a:ext uri="{FF2B5EF4-FFF2-40B4-BE49-F238E27FC236}">
              <a16:creationId xmlns:a16="http://schemas.microsoft.com/office/drawing/2014/main" id="{523B903C-0F24-4B3B-83C6-1A2A76D6D89D}"/>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454" name="Text Box 4">
          <a:extLst>
            <a:ext uri="{FF2B5EF4-FFF2-40B4-BE49-F238E27FC236}">
              <a16:creationId xmlns:a16="http://schemas.microsoft.com/office/drawing/2014/main" id="{B463E926-E056-4F87-884F-CC141623BFF7}"/>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455" name="Text Box 18">
          <a:extLst>
            <a:ext uri="{FF2B5EF4-FFF2-40B4-BE49-F238E27FC236}">
              <a16:creationId xmlns:a16="http://schemas.microsoft.com/office/drawing/2014/main" id="{99019B7E-DDBD-4D64-B1BF-87DFBBBF3A4C}"/>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456" name="Text Box 424">
          <a:extLst>
            <a:ext uri="{FF2B5EF4-FFF2-40B4-BE49-F238E27FC236}">
              <a16:creationId xmlns:a16="http://schemas.microsoft.com/office/drawing/2014/main" id="{3BDFE5EA-D86A-4594-B586-0BFD4BF00D7C}"/>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57" name="Text Box 9">
          <a:extLst>
            <a:ext uri="{FF2B5EF4-FFF2-40B4-BE49-F238E27FC236}">
              <a16:creationId xmlns:a16="http://schemas.microsoft.com/office/drawing/2014/main" id="{D3F4AB48-562C-44B7-B7C1-1FE7F69F5C50}"/>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458" name="Text Box 11">
          <a:extLst>
            <a:ext uri="{FF2B5EF4-FFF2-40B4-BE49-F238E27FC236}">
              <a16:creationId xmlns:a16="http://schemas.microsoft.com/office/drawing/2014/main" id="{8B23ADCD-4678-4860-8F3F-43E950C792BA}"/>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459" name="Text Box 12">
          <a:extLst>
            <a:ext uri="{FF2B5EF4-FFF2-40B4-BE49-F238E27FC236}">
              <a16:creationId xmlns:a16="http://schemas.microsoft.com/office/drawing/2014/main" id="{27A5E64C-748C-45AE-A7F9-A8C754251FD5}"/>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60" name="Text Box 15">
          <a:extLst>
            <a:ext uri="{FF2B5EF4-FFF2-40B4-BE49-F238E27FC236}">
              <a16:creationId xmlns:a16="http://schemas.microsoft.com/office/drawing/2014/main" id="{00540CD8-2D81-4610-B84E-3DC18F8EC5E8}"/>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61" name="Text Box 17">
          <a:extLst>
            <a:ext uri="{FF2B5EF4-FFF2-40B4-BE49-F238E27FC236}">
              <a16:creationId xmlns:a16="http://schemas.microsoft.com/office/drawing/2014/main" id="{5184CE72-4F55-40F4-8492-398BC572D933}"/>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62" name="Text Box 19">
          <a:extLst>
            <a:ext uri="{FF2B5EF4-FFF2-40B4-BE49-F238E27FC236}">
              <a16:creationId xmlns:a16="http://schemas.microsoft.com/office/drawing/2014/main" id="{86BCAF71-D5FE-48D6-B534-B361E7D53AD9}"/>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37</xdr:row>
      <xdr:rowOff>0</xdr:rowOff>
    </xdr:from>
    <xdr:ext cx="133350" cy="269875"/>
    <xdr:sp macro="" textlink="">
      <xdr:nvSpPr>
        <xdr:cNvPr id="463" name="Text Box 21">
          <a:extLst>
            <a:ext uri="{FF2B5EF4-FFF2-40B4-BE49-F238E27FC236}">
              <a16:creationId xmlns:a16="http://schemas.microsoft.com/office/drawing/2014/main" id="{F954792C-100D-48FA-A8F1-3ECE1C80D79C}"/>
            </a:ext>
          </a:extLst>
        </xdr:cNvPr>
        <xdr:cNvSpPr txBox="1">
          <a:spLocks noChangeArrowheads="1"/>
        </xdr:cNvSpPr>
      </xdr:nvSpPr>
      <xdr:spPr bwMode="auto">
        <a:xfrm>
          <a:off x="130111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64" name="Text Box 22">
          <a:extLst>
            <a:ext uri="{FF2B5EF4-FFF2-40B4-BE49-F238E27FC236}">
              <a16:creationId xmlns:a16="http://schemas.microsoft.com/office/drawing/2014/main" id="{97FFB104-54E8-46D9-9EC1-316B252B7CA4}"/>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65" name="Text Box 23">
          <a:extLst>
            <a:ext uri="{FF2B5EF4-FFF2-40B4-BE49-F238E27FC236}">
              <a16:creationId xmlns:a16="http://schemas.microsoft.com/office/drawing/2014/main" id="{4ED4AE2D-9495-4751-89BF-5BA5A6CB548B}"/>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66" name="Text Box 25">
          <a:extLst>
            <a:ext uri="{FF2B5EF4-FFF2-40B4-BE49-F238E27FC236}">
              <a16:creationId xmlns:a16="http://schemas.microsoft.com/office/drawing/2014/main" id="{68B06D10-C6E3-4570-9729-550EC7564FCE}"/>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67" name="Text Box 9">
          <a:extLst>
            <a:ext uri="{FF2B5EF4-FFF2-40B4-BE49-F238E27FC236}">
              <a16:creationId xmlns:a16="http://schemas.microsoft.com/office/drawing/2014/main" id="{532B2928-39D6-4424-9282-A68EC78CD99A}"/>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37</xdr:row>
      <xdr:rowOff>0</xdr:rowOff>
    </xdr:from>
    <xdr:ext cx="133350" cy="269875"/>
    <xdr:sp macro="" textlink="">
      <xdr:nvSpPr>
        <xdr:cNvPr id="468" name="Text Box 11">
          <a:extLst>
            <a:ext uri="{FF2B5EF4-FFF2-40B4-BE49-F238E27FC236}">
              <a16:creationId xmlns:a16="http://schemas.microsoft.com/office/drawing/2014/main" id="{C628E852-D9A2-44D5-BD53-90516D5C0E54}"/>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469" name="Text Box 12">
          <a:extLst>
            <a:ext uri="{FF2B5EF4-FFF2-40B4-BE49-F238E27FC236}">
              <a16:creationId xmlns:a16="http://schemas.microsoft.com/office/drawing/2014/main" id="{85DB51ED-CE03-48E8-A6EC-F704C095E35F}"/>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23825" cy="269875"/>
    <xdr:sp macro="" textlink="">
      <xdr:nvSpPr>
        <xdr:cNvPr id="470" name="Text Box 13">
          <a:extLst>
            <a:ext uri="{FF2B5EF4-FFF2-40B4-BE49-F238E27FC236}">
              <a16:creationId xmlns:a16="http://schemas.microsoft.com/office/drawing/2014/main" id="{94EE8C0C-4859-4E73-9E74-5D43544ABF2C}"/>
            </a:ext>
          </a:extLst>
        </xdr:cNvPr>
        <xdr:cNvSpPr txBox="1">
          <a:spLocks noChangeArrowheads="1"/>
        </xdr:cNvSpPr>
      </xdr:nvSpPr>
      <xdr:spPr bwMode="auto">
        <a:xfrm>
          <a:off x="126968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71" name="Text Box 15">
          <a:extLst>
            <a:ext uri="{FF2B5EF4-FFF2-40B4-BE49-F238E27FC236}">
              <a16:creationId xmlns:a16="http://schemas.microsoft.com/office/drawing/2014/main" id="{010ABD4C-70FD-4EEC-854E-C1C9530DA786}"/>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72" name="Text Box 17">
          <a:extLst>
            <a:ext uri="{FF2B5EF4-FFF2-40B4-BE49-F238E27FC236}">
              <a16:creationId xmlns:a16="http://schemas.microsoft.com/office/drawing/2014/main" id="{7E4FEE73-1C99-429E-B55B-72207962724C}"/>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73" name="Text Box 19">
          <a:extLst>
            <a:ext uri="{FF2B5EF4-FFF2-40B4-BE49-F238E27FC236}">
              <a16:creationId xmlns:a16="http://schemas.microsoft.com/office/drawing/2014/main" id="{4A631470-CE26-4264-9E9A-1CF703A0A2CC}"/>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37</xdr:row>
      <xdr:rowOff>0</xdr:rowOff>
    </xdr:from>
    <xdr:ext cx="133350" cy="269875"/>
    <xdr:sp macro="" textlink="">
      <xdr:nvSpPr>
        <xdr:cNvPr id="474" name="Text Box 21">
          <a:extLst>
            <a:ext uri="{FF2B5EF4-FFF2-40B4-BE49-F238E27FC236}">
              <a16:creationId xmlns:a16="http://schemas.microsoft.com/office/drawing/2014/main" id="{400CB9DE-0DC6-4835-93D4-F31E1DCE31CA}"/>
            </a:ext>
          </a:extLst>
        </xdr:cNvPr>
        <xdr:cNvSpPr txBox="1">
          <a:spLocks noChangeArrowheads="1"/>
        </xdr:cNvSpPr>
      </xdr:nvSpPr>
      <xdr:spPr bwMode="auto">
        <a:xfrm>
          <a:off x="130111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75" name="Text Box 22">
          <a:extLst>
            <a:ext uri="{FF2B5EF4-FFF2-40B4-BE49-F238E27FC236}">
              <a16:creationId xmlns:a16="http://schemas.microsoft.com/office/drawing/2014/main" id="{594A795F-9579-4B24-BD73-4E630ABFF2A6}"/>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76" name="Text Box 23">
          <a:extLst>
            <a:ext uri="{FF2B5EF4-FFF2-40B4-BE49-F238E27FC236}">
              <a16:creationId xmlns:a16="http://schemas.microsoft.com/office/drawing/2014/main" id="{5562AF67-22BB-4D4D-AEE9-7BC2256312A7}"/>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77" name="Text Box 25">
          <a:extLst>
            <a:ext uri="{FF2B5EF4-FFF2-40B4-BE49-F238E27FC236}">
              <a16:creationId xmlns:a16="http://schemas.microsoft.com/office/drawing/2014/main" id="{6F7F97D0-D551-49AC-B69D-130E6FF036C2}"/>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478" name="Text Box 4">
          <a:extLst>
            <a:ext uri="{FF2B5EF4-FFF2-40B4-BE49-F238E27FC236}">
              <a16:creationId xmlns:a16="http://schemas.microsoft.com/office/drawing/2014/main" id="{C6BEAF13-EEF7-49A4-9E39-EEC92A1BD3CF}"/>
            </a:ext>
          </a:extLst>
        </xdr:cNvPr>
        <xdr:cNvSpPr txBox="1">
          <a:spLocks noChangeArrowheads="1"/>
        </xdr:cNvSpPr>
      </xdr:nvSpPr>
      <xdr:spPr bwMode="auto">
        <a:xfrm>
          <a:off x="12506325"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479" name="Text Box 18">
          <a:extLst>
            <a:ext uri="{FF2B5EF4-FFF2-40B4-BE49-F238E27FC236}">
              <a16:creationId xmlns:a16="http://schemas.microsoft.com/office/drawing/2014/main" id="{683DDBEF-F128-4189-8104-6DF708FD6733}"/>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480" name="Text Box 424">
          <a:extLst>
            <a:ext uri="{FF2B5EF4-FFF2-40B4-BE49-F238E27FC236}">
              <a16:creationId xmlns:a16="http://schemas.microsoft.com/office/drawing/2014/main" id="{75CBFE6B-EAC0-4D8E-BD69-AAC86BB6558D}"/>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352425</xdr:colOff>
      <xdr:row>37</xdr:row>
      <xdr:rowOff>0</xdr:rowOff>
    </xdr:from>
    <xdr:ext cx="123825" cy="269875"/>
    <xdr:sp macro="" textlink="">
      <xdr:nvSpPr>
        <xdr:cNvPr id="481" name="Text Box 9">
          <a:extLst>
            <a:ext uri="{FF2B5EF4-FFF2-40B4-BE49-F238E27FC236}">
              <a16:creationId xmlns:a16="http://schemas.microsoft.com/office/drawing/2014/main" id="{D6CBCBF6-7C6C-4AF3-AA91-61A546A13926}"/>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482" name="Text Box 12">
          <a:extLst>
            <a:ext uri="{FF2B5EF4-FFF2-40B4-BE49-F238E27FC236}">
              <a16:creationId xmlns:a16="http://schemas.microsoft.com/office/drawing/2014/main" id="{C7E176C4-62B7-43D4-B73E-B8B6C1F2904F}"/>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23825" cy="269875"/>
    <xdr:sp macro="" textlink="">
      <xdr:nvSpPr>
        <xdr:cNvPr id="483" name="Text Box 13">
          <a:extLst>
            <a:ext uri="{FF2B5EF4-FFF2-40B4-BE49-F238E27FC236}">
              <a16:creationId xmlns:a16="http://schemas.microsoft.com/office/drawing/2014/main" id="{2D49D1C1-EE62-4DBE-A66C-8237C7D02F91}"/>
            </a:ext>
          </a:extLst>
        </xdr:cNvPr>
        <xdr:cNvSpPr txBox="1">
          <a:spLocks noChangeArrowheads="1"/>
        </xdr:cNvSpPr>
      </xdr:nvSpPr>
      <xdr:spPr bwMode="auto">
        <a:xfrm>
          <a:off x="126968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84" name="Text Box 15">
          <a:extLst>
            <a:ext uri="{FF2B5EF4-FFF2-40B4-BE49-F238E27FC236}">
              <a16:creationId xmlns:a16="http://schemas.microsoft.com/office/drawing/2014/main" id="{DBBEE3D1-CFB3-4ADD-AC2B-6F029DFFC59F}"/>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37</xdr:row>
      <xdr:rowOff>0</xdr:rowOff>
    </xdr:from>
    <xdr:ext cx="123825" cy="269875"/>
    <xdr:sp macro="" textlink="">
      <xdr:nvSpPr>
        <xdr:cNvPr id="485" name="Text Box 17">
          <a:extLst>
            <a:ext uri="{FF2B5EF4-FFF2-40B4-BE49-F238E27FC236}">
              <a16:creationId xmlns:a16="http://schemas.microsoft.com/office/drawing/2014/main" id="{9B27305D-D05D-40BE-8A2E-1313D4A0D985}"/>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352425</xdr:colOff>
      <xdr:row>37</xdr:row>
      <xdr:rowOff>0</xdr:rowOff>
    </xdr:from>
    <xdr:ext cx="123825" cy="269875"/>
    <xdr:sp macro="" textlink="">
      <xdr:nvSpPr>
        <xdr:cNvPr id="486" name="Text Box 19">
          <a:extLst>
            <a:ext uri="{FF2B5EF4-FFF2-40B4-BE49-F238E27FC236}">
              <a16:creationId xmlns:a16="http://schemas.microsoft.com/office/drawing/2014/main" id="{BBA67A86-5E05-430C-BC2D-B069F4D9ACB0}"/>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542925</xdr:colOff>
      <xdr:row>37</xdr:row>
      <xdr:rowOff>0</xdr:rowOff>
    </xdr:from>
    <xdr:ext cx="123825" cy="269875"/>
    <xdr:sp macro="" textlink="">
      <xdr:nvSpPr>
        <xdr:cNvPr id="487" name="Text Box 21">
          <a:extLst>
            <a:ext uri="{FF2B5EF4-FFF2-40B4-BE49-F238E27FC236}">
              <a16:creationId xmlns:a16="http://schemas.microsoft.com/office/drawing/2014/main" id="{42F6F3E5-822E-4275-8A5D-E82F3883D2C9}"/>
            </a:ext>
          </a:extLst>
        </xdr:cNvPr>
        <xdr:cNvSpPr txBox="1">
          <a:spLocks noChangeArrowheads="1"/>
        </xdr:cNvSpPr>
      </xdr:nvSpPr>
      <xdr:spPr bwMode="auto">
        <a:xfrm>
          <a:off x="130492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88" name="Text Box 22">
          <a:extLst>
            <a:ext uri="{FF2B5EF4-FFF2-40B4-BE49-F238E27FC236}">
              <a16:creationId xmlns:a16="http://schemas.microsoft.com/office/drawing/2014/main" id="{708CD78A-C13E-4949-B938-D8C307AC2AA3}"/>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89" name="Text Box 23">
          <a:extLst>
            <a:ext uri="{FF2B5EF4-FFF2-40B4-BE49-F238E27FC236}">
              <a16:creationId xmlns:a16="http://schemas.microsoft.com/office/drawing/2014/main" id="{4FD5D8F8-5C9E-4B9A-9089-0C1E106AF1BD}"/>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490" name="Text Box 2">
          <a:extLst>
            <a:ext uri="{FF2B5EF4-FFF2-40B4-BE49-F238E27FC236}">
              <a16:creationId xmlns:a16="http://schemas.microsoft.com/office/drawing/2014/main" id="{F3B63284-6332-4C69-A418-AFD608A0E1BE}"/>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491" name="Text Box 3">
          <a:extLst>
            <a:ext uri="{FF2B5EF4-FFF2-40B4-BE49-F238E27FC236}">
              <a16:creationId xmlns:a16="http://schemas.microsoft.com/office/drawing/2014/main" id="{16291948-0600-4404-9108-D79E111A0E16}"/>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492" name="Text Box 2">
          <a:extLst>
            <a:ext uri="{FF2B5EF4-FFF2-40B4-BE49-F238E27FC236}">
              <a16:creationId xmlns:a16="http://schemas.microsoft.com/office/drawing/2014/main" id="{419D57C0-D318-4609-A8C3-B207191FD455}"/>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493" name="Text Box 3">
          <a:extLst>
            <a:ext uri="{FF2B5EF4-FFF2-40B4-BE49-F238E27FC236}">
              <a16:creationId xmlns:a16="http://schemas.microsoft.com/office/drawing/2014/main" id="{51C5737A-4167-4894-87F9-408DA15F94BB}"/>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494" name="Text Box 4">
          <a:extLst>
            <a:ext uri="{FF2B5EF4-FFF2-40B4-BE49-F238E27FC236}">
              <a16:creationId xmlns:a16="http://schemas.microsoft.com/office/drawing/2014/main" id="{FE308E5C-592D-4E67-97AC-B0BCF4BB7488}"/>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133350" cy="269875"/>
    <xdr:sp macro="" textlink="">
      <xdr:nvSpPr>
        <xdr:cNvPr id="495" name="Text Box 11">
          <a:extLst>
            <a:ext uri="{FF2B5EF4-FFF2-40B4-BE49-F238E27FC236}">
              <a16:creationId xmlns:a16="http://schemas.microsoft.com/office/drawing/2014/main" id="{F0E534E7-86BA-4053-B6C2-883D298F89CE}"/>
            </a:ext>
          </a:extLst>
        </xdr:cNvPr>
        <xdr:cNvSpPr txBox="1">
          <a:spLocks noChangeArrowheads="1"/>
        </xdr:cNvSpPr>
      </xdr:nvSpPr>
      <xdr:spPr bwMode="auto">
        <a:xfrm>
          <a:off x="431482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xdr:row>
      <xdr:rowOff>0</xdr:rowOff>
    </xdr:from>
    <xdr:ext cx="133350" cy="269875"/>
    <xdr:sp macro="" textlink="">
      <xdr:nvSpPr>
        <xdr:cNvPr id="496" name="Text Box 11">
          <a:extLst>
            <a:ext uri="{FF2B5EF4-FFF2-40B4-BE49-F238E27FC236}">
              <a16:creationId xmlns:a16="http://schemas.microsoft.com/office/drawing/2014/main" id="{DD8A1346-3FD9-4637-8DB3-9164E4636613}"/>
            </a:ext>
          </a:extLst>
        </xdr:cNvPr>
        <xdr:cNvSpPr txBox="1">
          <a:spLocks noChangeArrowheads="1"/>
        </xdr:cNvSpPr>
      </xdr:nvSpPr>
      <xdr:spPr bwMode="auto">
        <a:xfrm>
          <a:off x="431482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33350" cy="269875"/>
    <xdr:sp macro="" textlink="">
      <xdr:nvSpPr>
        <xdr:cNvPr id="497" name="Text Box 11">
          <a:extLst>
            <a:ext uri="{FF2B5EF4-FFF2-40B4-BE49-F238E27FC236}">
              <a16:creationId xmlns:a16="http://schemas.microsoft.com/office/drawing/2014/main" id="{0F197131-F8C3-481C-8851-4919C83D50BB}"/>
            </a:ext>
          </a:extLst>
        </xdr:cNvPr>
        <xdr:cNvSpPr txBox="1">
          <a:spLocks noChangeArrowheads="1"/>
        </xdr:cNvSpPr>
      </xdr:nvSpPr>
      <xdr:spPr bwMode="auto">
        <a:xfrm>
          <a:off x="431482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33350" cy="269875"/>
    <xdr:sp macro="" textlink="">
      <xdr:nvSpPr>
        <xdr:cNvPr id="498" name="Text Box 11">
          <a:extLst>
            <a:ext uri="{FF2B5EF4-FFF2-40B4-BE49-F238E27FC236}">
              <a16:creationId xmlns:a16="http://schemas.microsoft.com/office/drawing/2014/main" id="{27FC287A-1731-498C-85E7-3C407B191786}"/>
            </a:ext>
          </a:extLst>
        </xdr:cNvPr>
        <xdr:cNvSpPr txBox="1">
          <a:spLocks noChangeArrowheads="1"/>
        </xdr:cNvSpPr>
      </xdr:nvSpPr>
      <xdr:spPr bwMode="auto">
        <a:xfrm>
          <a:off x="431482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17</xdr:row>
      <xdr:rowOff>0</xdr:rowOff>
    </xdr:from>
    <xdr:ext cx="133350" cy="269875"/>
    <xdr:sp macro="" textlink="">
      <xdr:nvSpPr>
        <xdr:cNvPr id="499" name="Text Box 11">
          <a:extLst>
            <a:ext uri="{FF2B5EF4-FFF2-40B4-BE49-F238E27FC236}">
              <a16:creationId xmlns:a16="http://schemas.microsoft.com/office/drawing/2014/main" id="{45EF6385-C85C-4DF6-90BD-764DB98F9957}"/>
            </a:ext>
          </a:extLst>
        </xdr:cNvPr>
        <xdr:cNvSpPr txBox="1">
          <a:spLocks noChangeArrowheads="1"/>
        </xdr:cNvSpPr>
      </xdr:nvSpPr>
      <xdr:spPr bwMode="auto">
        <a:xfrm>
          <a:off x="431482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17</xdr:row>
      <xdr:rowOff>0</xdr:rowOff>
    </xdr:from>
    <xdr:ext cx="133350" cy="269875"/>
    <xdr:sp macro="" textlink="">
      <xdr:nvSpPr>
        <xdr:cNvPr id="500" name="Text Box 11">
          <a:extLst>
            <a:ext uri="{FF2B5EF4-FFF2-40B4-BE49-F238E27FC236}">
              <a16:creationId xmlns:a16="http://schemas.microsoft.com/office/drawing/2014/main" id="{8B0DEBA3-CB6A-45EB-94AC-8DE3E5887609}"/>
            </a:ext>
          </a:extLst>
        </xdr:cNvPr>
        <xdr:cNvSpPr txBox="1">
          <a:spLocks noChangeArrowheads="1"/>
        </xdr:cNvSpPr>
      </xdr:nvSpPr>
      <xdr:spPr bwMode="auto">
        <a:xfrm>
          <a:off x="431482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26</xdr:row>
      <xdr:rowOff>0</xdr:rowOff>
    </xdr:from>
    <xdr:ext cx="133350" cy="269875"/>
    <xdr:sp macro="" textlink="">
      <xdr:nvSpPr>
        <xdr:cNvPr id="501" name="Text Box 11">
          <a:extLst>
            <a:ext uri="{FF2B5EF4-FFF2-40B4-BE49-F238E27FC236}">
              <a16:creationId xmlns:a16="http://schemas.microsoft.com/office/drawing/2014/main" id="{1A6CD4B8-BFD5-486B-9D1E-B0D23D6121DC}"/>
            </a:ext>
          </a:extLst>
        </xdr:cNvPr>
        <xdr:cNvSpPr txBox="1">
          <a:spLocks noChangeArrowheads="1"/>
        </xdr:cNvSpPr>
      </xdr:nvSpPr>
      <xdr:spPr bwMode="auto">
        <a:xfrm>
          <a:off x="431482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26</xdr:row>
      <xdr:rowOff>0</xdr:rowOff>
    </xdr:from>
    <xdr:ext cx="133350" cy="269875"/>
    <xdr:sp macro="" textlink="">
      <xdr:nvSpPr>
        <xdr:cNvPr id="502" name="Text Box 11">
          <a:extLst>
            <a:ext uri="{FF2B5EF4-FFF2-40B4-BE49-F238E27FC236}">
              <a16:creationId xmlns:a16="http://schemas.microsoft.com/office/drawing/2014/main" id="{583FA6BD-C08E-4667-B18E-36489D240D66}"/>
            </a:ext>
          </a:extLst>
        </xdr:cNvPr>
        <xdr:cNvSpPr txBox="1">
          <a:spLocks noChangeArrowheads="1"/>
        </xdr:cNvSpPr>
      </xdr:nvSpPr>
      <xdr:spPr bwMode="auto">
        <a:xfrm>
          <a:off x="431482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33350" cy="269875"/>
    <xdr:sp macro="" textlink="">
      <xdr:nvSpPr>
        <xdr:cNvPr id="503" name="Text Box 11">
          <a:extLst>
            <a:ext uri="{FF2B5EF4-FFF2-40B4-BE49-F238E27FC236}">
              <a16:creationId xmlns:a16="http://schemas.microsoft.com/office/drawing/2014/main" id="{31BC29EF-9928-4FBB-A0D4-CBE3998A2F8F}"/>
            </a:ext>
          </a:extLst>
        </xdr:cNvPr>
        <xdr:cNvSpPr txBox="1">
          <a:spLocks noChangeArrowheads="1"/>
        </xdr:cNvSpPr>
      </xdr:nvSpPr>
      <xdr:spPr bwMode="auto">
        <a:xfrm>
          <a:off x="431482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33350" cy="269875"/>
    <xdr:sp macro="" textlink="">
      <xdr:nvSpPr>
        <xdr:cNvPr id="504" name="Text Box 11">
          <a:extLst>
            <a:ext uri="{FF2B5EF4-FFF2-40B4-BE49-F238E27FC236}">
              <a16:creationId xmlns:a16="http://schemas.microsoft.com/office/drawing/2014/main" id="{8C70A619-96ED-4E72-9CD3-8D7E86C562C3}"/>
            </a:ext>
          </a:extLst>
        </xdr:cNvPr>
        <xdr:cNvSpPr txBox="1">
          <a:spLocks noChangeArrowheads="1"/>
        </xdr:cNvSpPr>
      </xdr:nvSpPr>
      <xdr:spPr bwMode="auto">
        <a:xfrm>
          <a:off x="431482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505" name="Text Box 11">
          <a:extLst>
            <a:ext uri="{FF2B5EF4-FFF2-40B4-BE49-F238E27FC236}">
              <a16:creationId xmlns:a16="http://schemas.microsoft.com/office/drawing/2014/main" id="{A7A7A89B-E225-4146-A2E5-2CC0757A0DBC}"/>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506" name="Text Box 11">
          <a:extLst>
            <a:ext uri="{FF2B5EF4-FFF2-40B4-BE49-F238E27FC236}">
              <a16:creationId xmlns:a16="http://schemas.microsoft.com/office/drawing/2014/main" id="{19D8D24E-C858-4CA5-8DD6-C12665C81172}"/>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507" name="Text Box 11">
          <a:extLst>
            <a:ext uri="{FF2B5EF4-FFF2-40B4-BE49-F238E27FC236}">
              <a16:creationId xmlns:a16="http://schemas.microsoft.com/office/drawing/2014/main" id="{8A6A3150-F69A-4055-B84F-5CB246342139}"/>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508" name="Text Box 11">
          <a:extLst>
            <a:ext uri="{FF2B5EF4-FFF2-40B4-BE49-F238E27FC236}">
              <a16:creationId xmlns:a16="http://schemas.microsoft.com/office/drawing/2014/main" id="{7496A17E-3059-4901-BAA0-964A73316F64}"/>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55</xdr:row>
      <xdr:rowOff>0</xdr:rowOff>
    </xdr:from>
    <xdr:ext cx="133350" cy="269875"/>
    <xdr:sp macro="" textlink="">
      <xdr:nvSpPr>
        <xdr:cNvPr id="509" name="Text Box 11">
          <a:extLst>
            <a:ext uri="{FF2B5EF4-FFF2-40B4-BE49-F238E27FC236}">
              <a16:creationId xmlns:a16="http://schemas.microsoft.com/office/drawing/2014/main" id="{27C87C12-51C1-4C8B-844F-EF4D109A8E98}"/>
            </a:ext>
          </a:extLst>
        </xdr:cNvPr>
        <xdr:cNvSpPr txBox="1">
          <a:spLocks noChangeArrowheads="1"/>
        </xdr:cNvSpPr>
      </xdr:nvSpPr>
      <xdr:spPr bwMode="auto">
        <a:xfrm>
          <a:off x="431482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55</xdr:row>
      <xdr:rowOff>0</xdr:rowOff>
    </xdr:from>
    <xdr:ext cx="133350" cy="269875"/>
    <xdr:sp macro="" textlink="">
      <xdr:nvSpPr>
        <xdr:cNvPr id="510" name="Text Box 11">
          <a:extLst>
            <a:ext uri="{FF2B5EF4-FFF2-40B4-BE49-F238E27FC236}">
              <a16:creationId xmlns:a16="http://schemas.microsoft.com/office/drawing/2014/main" id="{0374F852-E691-4CC3-B385-D3CCBB2FA385}"/>
            </a:ext>
          </a:extLst>
        </xdr:cNvPr>
        <xdr:cNvSpPr txBox="1">
          <a:spLocks noChangeArrowheads="1"/>
        </xdr:cNvSpPr>
      </xdr:nvSpPr>
      <xdr:spPr bwMode="auto">
        <a:xfrm>
          <a:off x="431482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55</xdr:row>
      <xdr:rowOff>0</xdr:rowOff>
    </xdr:from>
    <xdr:ext cx="133350" cy="269875"/>
    <xdr:sp macro="" textlink="">
      <xdr:nvSpPr>
        <xdr:cNvPr id="511" name="Text Box 11">
          <a:extLst>
            <a:ext uri="{FF2B5EF4-FFF2-40B4-BE49-F238E27FC236}">
              <a16:creationId xmlns:a16="http://schemas.microsoft.com/office/drawing/2014/main" id="{44948BF4-E14B-4721-84BA-B815192475CF}"/>
            </a:ext>
          </a:extLst>
        </xdr:cNvPr>
        <xdr:cNvSpPr txBox="1">
          <a:spLocks noChangeArrowheads="1"/>
        </xdr:cNvSpPr>
      </xdr:nvSpPr>
      <xdr:spPr bwMode="auto">
        <a:xfrm>
          <a:off x="431482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55</xdr:row>
      <xdr:rowOff>0</xdr:rowOff>
    </xdr:from>
    <xdr:ext cx="133350" cy="269875"/>
    <xdr:sp macro="" textlink="">
      <xdr:nvSpPr>
        <xdr:cNvPr id="512" name="Text Box 11">
          <a:extLst>
            <a:ext uri="{FF2B5EF4-FFF2-40B4-BE49-F238E27FC236}">
              <a16:creationId xmlns:a16="http://schemas.microsoft.com/office/drawing/2014/main" id="{7B405670-35FE-4940-A333-E339DF95404F}"/>
            </a:ext>
          </a:extLst>
        </xdr:cNvPr>
        <xdr:cNvSpPr txBox="1">
          <a:spLocks noChangeArrowheads="1"/>
        </xdr:cNvSpPr>
      </xdr:nvSpPr>
      <xdr:spPr bwMode="auto">
        <a:xfrm>
          <a:off x="431482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513" name="Text Box 11">
          <a:extLst>
            <a:ext uri="{FF2B5EF4-FFF2-40B4-BE49-F238E27FC236}">
              <a16:creationId xmlns:a16="http://schemas.microsoft.com/office/drawing/2014/main" id="{5E1FC4E6-F926-4699-869C-908575D0D20A}"/>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514" name="Text Box 11">
          <a:extLst>
            <a:ext uri="{FF2B5EF4-FFF2-40B4-BE49-F238E27FC236}">
              <a16:creationId xmlns:a16="http://schemas.microsoft.com/office/drawing/2014/main" id="{0E145BCC-FF9D-4233-A955-95AE31EEE724}"/>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515" name="Text Box 11">
          <a:extLst>
            <a:ext uri="{FF2B5EF4-FFF2-40B4-BE49-F238E27FC236}">
              <a16:creationId xmlns:a16="http://schemas.microsoft.com/office/drawing/2014/main" id="{D3821A14-F0A3-409B-B04B-51D5D9677654}"/>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516" name="Text Box 11">
          <a:extLst>
            <a:ext uri="{FF2B5EF4-FFF2-40B4-BE49-F238E27FC236}">
              <a16:creationId xmlns:a16="http://schemas.microsoft.com/office/drawing/2014/main" id="{7CC40C90-21CB-4BFE-8B48-CAB6EFF62BDE}"/>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517" name="Text Box 11">
          <a:extLst>
            <a:ext uri="{FF2B5EF4-FFF2-40B4-BE49-F238E27FC236}">
              <a16:creationId xmlns:a16="http://schemas.microsoft.com/office/drawing/2014/main" id="{F171DF8A-EDE3-4125-ADE1-FFCC9D89936B}"/>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518" name="Text Box 11">
          <a:extLst>
            <a:ext uri="{FF2B5EF4-FFF2-40B4-BE49-F238E27FC236}">
              <a16:creationId xmlns:a16="http://schemas.microsoft.com/office/drawing/2014/main" id="{E3305EEE-6CA5-4158-864D-5D79B6FB19B9}"/>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519" name="Text Box 11">
          <a:extLst>
            <a:ext uri="{FF2B5EF4-FFF2-40B4-BE49-F238E27FC236}">
              <a16:creationId xmlns:a16="http://schemas.microsoft.com/office/drawing/2014/main" id="{55D8436B-9749-4F75-A596-E453F8B629F4}"/>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66</xdr:row>
      <xdr:rowOff>0</xdr:rowOff>
    </xdr:from>
    <xdr:ext cx="133350" cy="269875"/>
    <xdr:sp macro="" textlink="">
      <xdr:nvSpPr>
        <xdr:cNvPr id="520" name="Text Box 11">
          <a:extLst>
            <a:ext uri="{FF2B5EF4-FFF2-40B4-BE49-F238E27FC236}">
              <a16:creationId xmlns:a16="http://schemas.microsoft.com/office/drawing/2014/main" id="{0B8F8F3C-82BC-49D0-81A1-27F6E417E679}"/>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77</xdr:row>
      <xdr:rowOff>0</xdr:rowOff>
    </xdr:from>
    <xdr:ext cx="133350" cy="269875"/>
    <xdr:sp macro="" textlink="">
      <xdr:nvSpPr>
        <xdr:cNvPr id="521" name="Text Box 11">
          <a:extLst>
            <a:ext uri="{FF2B5EF4-FFF2-40B4-BE49-F238E27FC236}">
              <a16:creationId xmlns:a16="http://schemas.microsoft.com/office/drawing/2014/main" id="{19346287-DF01-4AE5-833A-AE354CC8933D}"/>
            </a:ext>
          </a:extLst>
        </xdr:cNvPr>
        <xdr:cNvSpPr txBox="1">
          <a:spLocks noChangeArrowheads="1"/>
        </xdr:cNvSpPr>
      </xdr:nvSpPr>
      <xdr:spPr bwMode="auto">
        <a:xfrm>
          <a:off x="431482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77</xdr:row>
      <xdr:rowOff>0</xdr:rowOff>
    </xdr:from>
    <xdr:ext cx="133350" cy="269875"/>
    <xdr:sp macro="" textlink="">
      <xdr:nvSpPr>
        <xdr:cNvPr id="522" name="Text Box 11">
          <a:extLst>
            <a:ext uri="{FF2B5EF4-FFF2-40B4-BE49-F238E27FC236}">
              <a16:creationId xmlns:a16="http://schemas.microsoft.com/office/drawing/2014/main" id="{59FCA2F7-5F27-4339-AD73-E40D1F72E6DE}"/>
            </a:ext>
          </a:extLst>
        </xdr:cNvPr>
        <xdr:cNvSpPr txBox="1">
          <a:spLocks noChangeArrowheads="1"/>
        </xdr:cNvSpPr>
      </xdr:nvSpPr>
      <xdr:spPr bwMode="auto">
        <a:xfrm>
          <a:off x="431482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77</xdr:row>
      <xdr:rowOff>0</xdr:rowOff>
    </xdr:from>
    <xdr:ext cx="133350" cy="269875"/>
    <xdr:sp macro="" textlink="">
      <xdr:nvSpPr>
        <xdr:cNvPr id="523" name="Text Box 11">
          <a:extLst>
            <a:ext uri="{FF2B5EF4-FFF2-40B4-BE49-F238E27FC236}">
              <a16:creationId xmlns:a16="http://schemas.microsoft.com/office/drawing/2014/main" id="{52DCB269-DA1C-4EE3-AB53-D0BB4D5ED0BA}"/>
            </a:ext>
          </a:extLst>
        </xdr:cNvPr>
        <xdr:cNvSpPr txBox="1">
          <a:spLocks noChangeArrowheads="1"/>
        </xdr:cNvSpPr>
      </xdr:nvSpPr>
      <xdr:spPr bwMode="auto">
        <a:xfrm>
          <a:off x="431482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77</xdr:row>
      <xdr:rowOff>0</xdr:rowOff>
    </xdr:from>
    <xdr:ext cx="133350" cy="269875"/>
    <xdr:sp macro="" textlink="">
      <xdr:nvSpPr>
        <xdr:cNvPr id="524" name="Text Box 11">
          <a:extLst>
            <a:ext uri="{FF2B5EF4-FFF2-40B4-BE49-F238E27FC236}">
              <a16:creationId xmlns:a16="http://schemas.microsoft.com/office/drawing/2014/main" id="{E0F34419-E558-435C-AC27-9A10221F86D5}"/>
            </a:ext>
          </a:extLst>
        </xdr:cNvPr>
        <xdr:cNvSpPr txBox="1">
          <a:spLocks noChangeArrowheads="1"/>
        </xdr:cNvSpPr>
      </xdr:nvSpPr>
      <xdr:spPr bwMode="auto">
        <a:xfrm>
          <a:off x="431482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25" name="Text Box 11">
          <a:extLst>
            <a:ext uri="{FF2B5EF4-FFF2-40B4-BE49-F238E27FC236}">
              <a16:creationId xmlns:a16="http://schemas.microsoft.com/office/drawing/2014/main" id="{76172118-CD17-4827-91A0-5BE183E78431}"/>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26" name="Text Box 11">
          <a:extLst>
            <a:ext uri="{FF2B5EF4-FFF2-40B4-BE49-F238E27FC236}">
              <a16:creationId xmlns:a16="http://schemas.microsoft.com/office/drawing/2014/main" id="{793B0EFE-C78A-44FF-8F49-4C794C1022EA}"/>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27" name="Text Box 11">
          <a:extLst>
            <a:ext uri="{FF2B5EF4-FFF2-40B4-BE49-F238E27FC236}">
              <a16:creationId xmlns:a16="http://schemas.microsoft.com/office/drawing/2014/main" id="{07640BCB-A3AB-42F9-8DA8-6CBF94026FD1}"/>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28" name="Text Box 11">
          <a:extLst>
            <a:ext uri="{FF2B5EF4-FFF2-40B4-BE49-F238E27FC236}">
              <a16:creationId xmlns:a16="http://schemas.microsoft.com/office/drawing/2014/main" id="{45164210-DF74-488C-860C-A8CD0D6909AA}"/>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29" name="Text Box 11">
          <a:extLst>
            <a:ext uri="{FF2B5EF4-FFF2-40B4-BE49-F238E27FC236}">
              <a16:creationId xmlns:a16="http://schemas.microsoft.com/office/drawing/2014/main" id="{E3E2EE5A-D722-41AA-B3FF-7FB25BE1E60A}"/>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30" name="Text Box 11">
          <a:extLst>
            <a:ext uri="{FF2B5EF4-FFF2-40B4-BE49-F238E27FC236}">
              <a16:creationId xmlns:a16="http://schemas.microsoft.com/office/drawing/2014/main" id="{0E32589E-1998-429A-868C-E07E515BAEA9}"/>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31" name="Text Box 11">
          <a:extLst>
            <a:ext uri="{FF2B5EF4-FFF2-40B4-BE49-F238E27FC236}">
              <a16:creationId xmlns:a16="http://schemas.microsoft.com/office/drawing/2014/main" id="{F446294A-D940-49CD-99BC-BC3C07C07146}"/>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32" name="Text Box 11">
          <a:extLst>
            <a:ext uri="{FF2B5EF4-FFF2-40B4-BE49-F238E27FC236}">
              <a16:creationId xmlns:a16="http://schemas.microsoft.com/office/drawing/2014/main" id="{22490B27-A43E-4B2A-AF6C-2A2998F7996A}"/>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33" name="Text Box 11">
          <a:extLst>
            <a:ext uri="{FF2B5EF4-FFF2-40B4-BE49-F238E27FC236}">
              <a16:creationId xmlns:a16="http://schemas.microsoft.com/office/drawing/2014/main" id="{47CE8D13-A666-45AE-91AF-EA155B272BB7}"/>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34" name="Text Box 11">
          <a:extLst>
            <a:ext uri="{FF2B5EF4-FFF2-40B4-BE49-F238E27FC236}">
              <a16:creationId xmlns:a16="http://schemas.microsoft.com/office/drawing/2014/main" id="{968ED4C4-AA4B-4EC7-8133-CBDB3180B4AF}"/>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35" name="Text Box 11">
          <a:extLst>
            <a:ext uri="{FF2B5EF4-FFF2-40B4-BE49-F238E27FC236}">
              <a16:creationId xmlns:a16="http://schemas.microsoft.com/office/drawing/2014/main" id="{03C70515-40B1-462F-8F84-A5BB3735FCD9}"/>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36" name="Text Box 11">
          <a:extLst>
            <a:ext uri="{FF2B5EF4-FFF2-40B4-BE49-F238E27FC236}">
              <a16:creationId xmlns:a16="http://schemas.microsoft.com/office/drawing/2014/main" id="{4229A9B3-498D-4755-82DF-F56E41993972}"/>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37" name="Text Box 11">
          <a:extLst>
            <a:ext uri="{FF2B5EF4-FFF2-40B4-BE49-F238E27FC236}">
              <a16:creationId xmlns:a16="http://schemas.microsoft.com/office/drawing/2014/main" id="{85570A1E-3D7E-43F2-9E34-B73A8D22FD9E}"/>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38" name="Text Box 11">
          <a:extLst>
            <a:ext uri="{FF2B5EF4-FFF2-40B4-BE49-F238E27FC236}">
              <a16:creationId xmlns:a16="http://schemas.microsoft.com/office/drawing/2014/main" id="{834DCEFD-AC23-4A53-8C13-F0C95812393C}"/>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xdr:row>
      <xdr:rowOff>0</xdr:rowOff>
    </xdr:from>
    <xdr:ext cx="114300" cy="241300"/>
    <xdr:sp macro="" textlink="">
      <xdr:nvSpPr>
        <xdr:cNvPr id="539" name="Text Box 2">
          <a:extLst>
            <a:ext uri="{FF2B5EF4-FFF2-40B4-BE49-F238E27FC236}">
              <a16:creationId xmlns:a16="http://schemas.microsoft.com/office/drawing/2014/main" id="{10F01F68-FB47-4DCF-8E65-134F4D05F804}"/>
            </a:ext>
          </a:extLst>
        </xdr:cNvPr>
        <xdr:cNvSpPr txBox="1">
          <a:spLocks noChangeArrowheads="1"/>
        </xdr:cNvSpPr>
      </xdr:nvSpPr>
      <xdr:spPr bwMode="auto">
        <a:xfrm>
          <a:off x="96488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xdr:row>
      <xdr:rowOff>0</xdr:rowOff>
    </xdr:from>
    <xdr:ext cx="114300" cy="241300"/>
    <xdr:sp macro="" textlink="">
      <xdr:nvSpPr>
        <xdr:cNvPr id="540" name="Text Box 3">
          <a:extLst>
            <a:ext uri="{FF2B5EF4-FFF2-40B4-BE49-F238E27FC236}">
              <a16:creationId xmlns:a16="http://schemas.microsoft.com/office/drawing/2014/main" id="{8D1F2D2E-7CA7-4063-9701-744D680EBC53}"/>
            </a:ext>
          </a:extLst>
        </xdr:cNvPr>
        <xdr:cNvSpPr txBox="1">
          <a:spLocks noChangeArrowheads="1"/>
        </xdr:cNvSpPr>
      </xdr:nvSpPr>
      <xdr:spPr bwMode="auto">
        <a:xfrm>
          <a:off x="96488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xdr:row>
      <xdr:rowOff>0</xdr:rowOff>
    </xdr:from>
    <xdr:ext cx="114300" cy="241300"/>
    <xdr:sp macro="" textlink="">
      <xdr:nvSpPr>
        <xdr:cNvPr id="541" name="Text Box 2">
          <a:extLst>
            <a:ext uri="{FF2B5EF4-FFF2-40B4-BE49-F238E27FC236}">
              <a16:creationId xmlns:a16="http://schemas.microsoft.com/office/drawing/2014/main" id="{3904DBE6-0C82-48FD-AF21-BF5A768298B3}"/>
            </a:ext>
          </a:extLst>
        </xdr:cNvPr>
        <xdr:cNvSpPr txBox="1">
          <a:spLocks noChangeArrowheads="1"/>
        </xdr:cNvSpPr>
      </xdr:nvSpPr>
      <xdr:spPr bwMode="auto">
        <a:xfrm>
          <a:off x="96488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xdr:row>
      <xdr:rowOff>0</xdr:rowOff>
    </xdr:from>
    <xdr:ext cx="114300" cy="241300"/>
    <xdr:sp macro="" textlink="">
      <xdr:nvSpPr>
        <xdr:cNvPr id="542" name="Text Box 3">
          <a:extLst>
            <a:ext uri="{FF2B5EF4-FFF2-40B4-BE49-F238E27FC236}">
              <a16:creationId xmlns:a16="http://schemas.microsoft.com/office/drawing/2014/main" id="{AAFF16AB-3CB8-4F8F-B21E-E9976C913F6A}"/>
            </a:ext>
          </a:extLst>
        </xdr:cNvPr>
        <xdr:cNvSpPr txBox="1">
          <a:spLocks noChangeArrowheads="1"/>
        </xdr:cNvSpPr>
      </xdr:nvSpPr>
      <xdr:spPr bwMode="auto">
        <a:xfrm>
          <a:off x="96488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14300" cy="241300"/>
    <xdr:sp macro="" textlink="">
      <xdr:nvSpPr>
        <xdr:cNvPr id="543" name="Text Box 2">
          <a:extLst>
            <a:ext uri="{FF2B5EF4-FFF2-40B4-BE49-F238E27FC236}">
              <a16:creationId xmlns:a16="http://schemas.microsoft.com/office/drawing/2014/main" id="{9B03AD72-C406-4BC8-A2E7-C9BDF874AF8A}"/>
            </a:ext>
          </a:extLst>
        </xdr:cNvPr>
        <xdr:cNvSpPr txBox="1">
          <a:spLocks noChangeArrowheads="1"/>
        </xdr:cNvSpPr>
      </xdr:nvSpPr>
      <xdr:spPr bwMode="auto">
        <a:xfrm>
          <a:off x="96488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14300" cy="241300"/>
    <xdr:sp macro="" textlink="">
      <xdr:nvSpPr>
        <xdr:cNvPr id="544" name="Text Box 3">
          <a:extLst>
            <a:ext uri="{FF2B5EF4-FFF2-40B4-BE49-F238E27FC236}">
              <a16:creationId xmlns:a16="http://schemas.microsoft.com/office/drawing/2014/main" id="{24718B2A-83C0-4948-BB59-A2614A76CED6}"/>
            </a:ext>
          </a:extLst>
        </xdr:cNvPr>
        <xdr:cNvSpPr txBox="1">
          <a:spLocks noChangeArrowheads="1"/>
        </xdr:cNvSpPr>
      </xdr:nvSpPr>
      <xdr:spPr bwMode="auto">
        <a:xfrm>
          <a:off x="96488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14300" cy="241300"/>
    <xdr:sp macro="" textlink="">
      <xdr:nvSpPr>
        <xdr:cNvPr id="545" name="Text Box 2">
          <a:extLst>
            <a:ext uri="{FF2B5EF4-FFF2-40B4-BE49-F238E27FC236}">
              <a16:creationId xmlns:a16="http://schemas.microsoft.com/office/drawing/2014/main" id="{1746B49F-3079-4106-A250-B4856311A625}"/>
            </a:ext>
          </a:extLst>
        </xdr:cNvPr>
        <xdr:cNvSpPr txBox="1">
          <a:spLocks noChangeArrowheads="1"/>
        </xdr:cNvSpPr>
      </xdr:nvSpPr>
      <xdr:spPr bwMode="auto">
        <a:xfrm>
          <a:off x="96488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14300" cy="241300"/>
    <xdr:sp macro="" textlink="">
      <xdr:nvSpPr>
        <xdr:cNvPr id="546" name="Text Box 3">
          <a:extLst>
            <a:ext uri="{FF2B5EF4-FFF2-40B4-BE49-F238E27FC236}">
              <a16:creationId xmlns:a16="http://schemas.microsoft.com/office/drawing/2014/main" id="{9270D583-E10B-4EB8-80C6-FDAC1D35780B}"/>
            </a:ext>
          </a:extLst>
        </xdr:cNvPr>
        <xdr:cNvSpPr txBox="1">
          <a:spLocks noChangeArrowheads="1"/>
        </xdr:cNvSpPr>
      </xdr:nvSpPr>
      <xdr:spPr bwMode="auto">
        <a:xfrm>
          <a:off x="96488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47" name="Text Box 2">
          <a:extLst>
            <a:ext uri="{FF2B5EF4-FFF2-40B4-BE49-F238E27FC236}">
              <a16:creationId xmlns:a16="http://schemas.microsoft.com/office/drawing/2014/main" id="{ADA52FA1-678A-4947-85BA-C591AD32127D}"/>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48" name="Text Box 3">
          <a:extLst>
            <a:ext uri="{FF2B5EF4-FFF2-40B4-BE49-F238E27FC236}">
              <a16:creationId xmlns:a16="http://schemas.microsoft.com/office/drawing/2014/main" id="{A28AFAF5-0148-4A74-89E7-B4D8DF6C2351}"/>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49" name="Text Box 2">
          <a:extLst>
            <a:ext uri="{FF2B5EF4-FFF2-40B4-BE49-F238E27FC236}">
              <a16:creationId xmlns:a16="http://schemas.microsoft.com/office/drawing/2014/main" id="{AD5BB8DB-8F38-4021-9BA8-677F57511160}"/>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50" name="Text Box 3">
          <a:extLst>
            <a:ext uri="{FF2B5EF4-FFF2-40B4-BE49-F238E27FC236}">
              <a16:creationId xmlns:a16="http://schemas.microsoft.com/office/drawing/2014/main" id="{CB59DD01-BEAC-4AD5-91F5-ABDC801F9183}"/>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51" name="Text Box 2">
          <a:extLst>
            <a:ext uri="{FF2B5EF4-FFF2-40B4-BE49-F238E27FC236}">
              <a16:creationId xmlns:a16="http://schemas.microsoft.com/office/drawing/2014/main" id="{7A68BB23-358A-43B4-8EAA-596F606E60D0}"/>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52" name="Text Box 3">
          <a:extLst>
            <a:ext uri="{FF2B5EF4-FFF2-40B4-BE49-F238E27FC236}">
              <a16:creationId xmlns:a16="http://schemas.microsoft.com/office/drawing/2014/main" id="{6C05FDF4-FF58-46A5-891D-30081FEF2E45}"/>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53" name="Text Box 2">
          <a:extLst>
            <a:ext uri="{FF2B5EF4-FFF2-40B4-BE49-F238E27FC236}">
              <a16:creationId xmlns:a16="http://schemas.microsoft.com/office/drawing/2014/main" id="{19344275-9790-4B9C-ACFC-D9A13A597F18}"/>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54" name="Text Box 3">
          <a:extLst>
            <a:ext uri="{FF2B5EF4-FFF2-40B4-BE49-F238E27FC236}">
              <a16:creationId xmlns:a16="http://schemas.microsoft.com/office/drawing/2014/main" id="{31F16CB4-72EA-4A89-9162-CEFDF5C1D1B8}"/>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55" name="Text Box 2">
          <a:extLst>
            <a:ext uri="{FF2B5EF4-FFF2-40B4-BE49-F238E27FC236}">
              <a16:creationId xmlns:a16="http://schemas.microsoft.com/office/drawing/2014/main" id="{021A8546-245F-48DA-A26C-F021C26E00AE}"/>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56" name="Text Box 3">
          <a:extLst>
            <a:ext uri="{FF2B5EF4-FFF2-40B4-BE49-F238E27FC236}">
              <a16:creationId xmlns:a16="http://schemas.microsoft.com/office/drawing/2014/main" id="{0A62E89E-2275-4AB6-972E-99EFEEC8A3F7}"/>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57" name="Text Box 2">
          <a:extLst>
            <a:ext uri="{FF2B5EF4-FFF2-40B4-BE49-F238E27FC236}">
              <a16:creationId xmlns:a16="http://schemas.microsoft.com/office/drawing/2014/main" id="{3C169817-751E-4B47-9FF0-F5FA6EF15BB8}"/>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58" name="Text Box 3">
          <a:extLst>
            <a:ext uri="{FF2B5EF4-FFF2-40B4-BE49-F238E27FC236}">
              <a16:creationId xmlns:a16="http://schemas.microsoft.com/office/drawing/2014/main" id="{76C7AEE0-2314-4545-AA14-EBA4228E3FD7}"/>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59" name="Text Box 2">
          <a:extLst>
            <a:ext uri="{FF2B5EF4-FFF2-40B4-BE49-F238E27FC236}">
              <a16:creationId xmlns:a16="http://schemas.microsoft.com/office/drawing/2014/main" id="{4BCD9543-50EC-4725-9423-22254B3BA3ED}"/>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60" name="Text Box 3">
          <a:extLst>
            <a:ext uri="{FF2B5EF4-FFF2-40B4-BE49-F238E27FC236}">
              <a16:creationId xmlns:a16="http://schemas.microsoft.com/office/drawing/2014/main" id="{FE770EB6-A539-4764-9742-06C384E82A66}"/>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61" name="Text Box 2">
          <a:extLst>
            <a:ext uri="{FF2B5EF4-FFF2-40B4-BE49-F238E27FC236}">
              <a16:creationId xmlns:a16="http://schemas.microsoft.com/office/drawing/2014/main" id="{4C210BA5-B1C8-4750-AF74-6427CC80B51C}"/>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62" name="Text Box 3">
          <a:extLst>
            <a:ext uri="{FF2B5EF4-FFF2-40B4-BE49-F238E27FC236}">
              <a16:creationId xmlns:a16="http://schemas.microsoft.com/office/drawing/2014/main" id="{BB8D714E-0963-452D-BEF6-31F9C108C4AA}"/>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63" name="Text Box 2">
          <a:extLst>
            <a:ext uri="{FF2B5EF4-FFF2-40B4-BE49-F238E27FC236}">
              <a16:creationId xmlns:a16="http://schemas.microsoft.com/office/drawing/2014/main" id="{F2E7AF01-1E78-4C76-9070-8A5BAC9D34D9}"/>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64" name="Text Box 3">
          <a:extLst>
            <a:ext uri="{FF2B5EF4-FFF2-40B4-BE49-F238E27FC236}">
              <a16:creationId xmlns:a16="http://schemas.microsoft.com/office/drawing/2014/main" id="{032D24DF-C415-4339-8407-930E7B249FE2}"/>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65" name="Text Box 2">
          <a:extLst>
            <a:ext uri="{FF2B5EF4-FFF2-40B4-BE49-F238E27FC236}">
              <a16:creationId xmlns:a16="http://schemas.microsoft.com/office/drawing/2014/main" id="{AF371E96-8189-40FE-9EA0-58AEFB8E82EC}"/>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66" name="Text Box 3">
          <a:extLst>
            <a:ext uri="{FF2B5EF4-FFF2-40B4-BE49-F238E27FC236}">
              <a16:creationId xmlns:a16="http://schemas.microsoft.com/office/drawing/2014/main" id="{58AE98D5-D75F-4043-A39B-91932E7DFBE0}"/>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67" name="Text Box 2">
          <a:extLst>
            <a:ext uri="{FF2B5EF4-FFF2-40B4-BE49-F238E27FC236}">
              <a16:creationId xmlns:a16="http://schemas.microsoft.com/office/drawing/2014/main" id="{540C2C54-EF66-4BE1-9D9B-C6C109DC31EC}"/>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68" name="Text Box 3">
          <a:extLst>
            <a:ext uri="{FF2B5EF4-FFF2-40B4-BE49-F238E27FC236}">
              <a16:creationId xmlns:a16="http://schemas.microsoft.com/office/drawing/2014/main" id="{985501BE-917C-4CC6-B210-12B537035CC3}"/>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69" name="Text Box 2">
          <a:extLst>
            <a:ext uri="{FF2B5EF4-FFF2-40B4-BE49-F238E27FC236}">
              <a16:creationId xmlns:a16="http://schemas.microsoft.com/office/drawing/2014/main" id="{06C26692-3D1D-4C9B-B871-535253832D57}"/>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70" name="Text Box 3">
          <a:extLst>
            <a:ext uri="{FF2B5EF4-FFF2-40B4-BE49-F238E27FC236}">
              <a16:creationId xmlns:a16="http://schemas.microsoft.com/office/drawing/2014/main" id="{24E41FD3-B93E-424B-8040-151C1B8DF41B}"/>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71" name="Text Box 2">
          <a:extLst>
            <a:ext uri="{FF2B5EF4-FFF2-40B4-BE49-F238E27FC236}">
              <a16:creationId xmlns:a16="http://schemas.microsoft.com/office/drawing/2014/main" id="{F665A501-4C3B-4EBF-8B24-67C23C927CD6}"/>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72" name="Text Box 3">
          <a:extLst>
            <a:ext uri="{FF2B5EF4-FFF2-40B4-BE49-F238E27FC236}">
              <a16:creationId xmlns:a16="http://schemas.microsoft.com/office/drawing/2014/main" id="{160A1686-7073-4841-A177-626ABF811368}"/>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73" name="Text Box 2">
          <a:extLst>
            <a:ext uri="{FF2B5EF4-FFF2-40B4-BE49-F238E27FC236}">
              <a16:creationId xmlns:a16="http://schemas.microsoft.com/office/drawing/2014/main" id="{DFA46898-7B69-47C1-B7D8-22B0DA46CCCF}"/>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41300"/>
    <xdr:sp macro="" textlink="">
      <xdr:nvSpPr>
        <xdr:cNvPr id="574" name="Text Box 3">
          <a:extLst>
            <a:ext uri="{FF2B5EF4-FFF2-40B4-BE49-F238E27FC236}">
              <a16:creationId xmlns:a16="http://schemas.microsoft.com/office/drawing/2014/main" id="{D96989C0-A67E-4CD9-B8F2-3B76E39B65E4}"/>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1</xdr:row>
      <xdr:rowOff>0</xdr:rowOff>
    </xdr:from>
    <xdr:ext cx="114300" cy="241300"/>
    <xdr:sp macro="" textlink="">
      <xdr:nvSpPr>
        <xdr:cNvPr id="575" name="Text Box 2">
          <a:extLst>
            <a:ext uri="{FF2B5EF4-FFF2-40B4-BE49-F238E27FC236}">
              <a16:creationId xmlns:a16="http://schemas.microsoft.com/office/drawing/2014/main" id="{7E9974C8-3C57-45DE-8002-163BFF4E4F74}"/>
            </a:ext>
          </a:extLst>
        </xdr:cNvPr>
        <xdr:cNvSpPr txBox="1">
          <a:spLocks noChangeArrowheads="1"/>
        </xdr:cNvSpPr>
      </xdr:nvSpPr>
      <xdr:spPr bwMode="auto">
        <a:xfrm>
          <a:off x="219551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1</xdr:row>
      <xdr:rowOff>0</xdr:rowOff>
    </xdr:from>
    <xdr:ext cx="114300" cy="241300"/>
    <xdr:sp macro="" textlink="">
      <xdr:nvSpPr>
        <xdr:cNvPr id="576" name="Text Box 3">
          <a:extLst>
            <a:ext uri="{FF2B5EF4-FFF2-40B4-BE49-F238E27FC236}">
              <a16:creationId xmlns:a16="http://schemas.microsoft.com/office/drawing/2014/main" id="{DCE2B684-03EE-4290-8266-4A9C58EA9902}"/>
            </a:ext>
          </a:extLst>
        </xdr:cNvPr>
        <xdr:cNvSpPr txBox="1">
          <a:spLocks noChangeArrowheads="1"/>
        </xdr:cNvSpPr>
      </xdr:nvSpPr>
      <xdr:spPr bwMode="auto">
        <a:xfrm>
          <a:off x="219551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1</xdr:row>
      <xdr:rowOff>0</xdr:rowOff>
    </xdr:from>
    <xdr:ext cx="114300" cy="241300"/>
    <xdr:sp macro="" textlink="">
      <xdr:nvSpPr>
        <xdr:cNvPr id="577" name="Text Box 2">
          <a:extLst>
            <a:ext uri="{FF2B5EF4-FFF2-40B4-BE49-F238E27FC236}">
              <a16:creationId xmlns:a16="http://schemas.microsoft.com/office/drawing/2014/main" id="{8C139507-543F-47C8-B211-770D80667E7F}"/>
            </a:ext>
          </a:extLst>
        </xdr:cNvPr>
        <xdr:cNvSpPr txBox="1">
          <a:spLocks noChangeArrowheads="1"/>
        </xdr:cNvSpPr>
      </xdr:nvSpPr>
      <xdr:spPr bwMode="auto">
        <a:xfrm>
          <a:off x="219551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1</xdr:row>
      <xdr:rowOff>0</xdr:rowOff>
    </xdr:from>
    <xdr:ext cx="114300" cy="241300"/>
    <xdr:sp macro="" textlink="">
      <xdr:nvSpPr>
        <xdr:cNvPr id="578" name="Text Box 3">
          <a:extLst>
            <a:ext uri="{FF2B5EF4-FFF2-40B4-BE49-F238E27FC236}">
              <a16:creationId xmlns:a16="http://schemas.microsoft.com/office/drawing/2014/main" id="{AC8C989F-7232-4D9F-85D9-A19977312E88}"/>
            </a:ext>
          </a:extLst>
        </xdr:cNvPr>
        <xdr:cNvSpPr txBox="1">
          <a:spLocks noChangeArrowheads="1"/>
        </xdr:cNvSpPr>
      </xdr:nvSpPr>
      <xdr:spPr bwMode="auto">
        <a:xfrm>
          <a:off x="219551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579" name="Text Box 11">
          <a:extLst>
            <a:ext uri="{FF2B5EF4-FFF2-40B4-BE49-F238E27FC236}">
              <a16:creationId xmlns:a16="http://schemas.microsoft.com/office/drawing/2014/main" id="{86E781B3-3C4B-42BA-BA32-A28E9891D5F8}"/>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580" name="Text Box 11">
          <a:extLst>
            <a:ext uri="{FF2B5EF4-FFF2-40B4-BE49-F238E27FC236}">
              <a16:creationId xmlns:a16="http://schemas.microsoft.com/office/drawing/2014/main" id="{B179AE05-774D-4843-ABDA-161953D694C5}"/>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581" name="Text Box 11">
          <a:extLst>
            <a:ext uri="{FF2B5EF4-FFF2-40B4-BE49-F238E27FC236}">
              <a16:creationId xmlns:a16="http://schemas.microsoft.com/office/drawing/2014/main" id="{8088113F-97AF-4554-A740-0630C506D6EB}"/>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582" name="Text Box 11">
          <a:extLst>
            <a:ext uri="{FF2B5EF4-FFF2-40B4-BE49-F238E27FC236}">
              <a16:creationId xmlns:a16="http://schemas.microsoft.com/office/drawing/2014/main" id="{E2DE016F-25DF-47BB-AB1B-00F8FCA5FCA4}"/>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583" name="Text Box 11">
          <a:extLst>
            <a:ext uri="{FF2B5EF4-FFF2-40B4-BE49-F238E27FC236}">
              <a16:creationId xmlns:a16="http://schemas.microsoft.com/office/drawing/2014/main" id="{DF94C52C-513A-4AA7-9EC1-428516065DB3}"/>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584" name="Text Box 11">
          <a:extLst>
            <a:ext uri="{FF2B5EF4-FFF2-40B4-BE49-F238E27FC236}">
              <a16:creationId xmlns:a16="http://schemas.microsoft.com/office/drawing/2014/main" id="{4643081B-23F9-43CA-BA26-045FF53B0126}"/>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585" name="Text Box 11">
          <a:extLst>
            <a:ext uri="{FF2B5EF4-FFF2-40B4-BE49-F238E27FC236}">
              <a16:creationId xmlns:a16="http://schemas.microsoft.com/office/drawing/2014/main" id="{86DF51DB-9A2A-4734-9A13-36907B58DE13}"/>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46</xdr:row>
      <xdr:rowOff>0</xdr:rowOff>
    </xdr:from>
    <xdr:ext cx="133350" cy="269875"/>
    <xdr:sp macro="" textlink="">
      <xdr:nvSpPr>
        <xdr:cNvPr id="586" name="Text Box 11">
          <a:extLst>
            <a:ext uri="{FF2B5EF4-FFF2-40B4-BE49-F238E27FC236}">
              <a16:creationId xmlns:a16="http://schemas.microsoft.com/office/drawing/2014/main" id="{92F7D998-9F1D-451A-B738-512442B4DE8B}"/>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87" name="Text Box 11">
          <a:extLst>
            <a:ext uri="{FF2B5EF4-FFF2-40B4-BE49-F238E27FC236}">
              <a16:creationId xmlns:a16="http://schemas.microsoft.com/office/drawing/2014/main" id="{BCC64F48-3D2A-45F8-BF06-67D69C469C35}"/>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88" name="Text Box 11">
          <a:extLst>
            <a:ext uri="{FF2B5EF4-FFF2-40B4-BE49-F238E27FC236}">
              <a16:creationId xmlns:a16="http://schemas.microsoft.com/office/drawing/2014/main" id="{C09A137C-54A3-4467-A9E0-790D061D034A}"/>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89" name="Text Box 11">
          <a:extLst>
            <a:ext uri="{FF2B5EF4-FFF2-40B4-BE49-F238E27FC236}">
              <a16:creationId xmlns:a16="http://schemas.microsoft.com/office/drawing/2014/main" id="{514EE3CB-025C-4C99-9EF3-2E293387B0CA}"/>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90" name="Text Box 11">
          <a:extLst>
            <a:ext uri="{FF2B5EF4-FFF2-40B4-BE49-F238E27FC236}">
              <a16:creationId xmlns:a16="http://schemas.microsoft.com/office/drawing/2014/main" id="{BE12FE55-B20C-47B0-A36E-68A895DCAA02}"/>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91" name="Text Box 11">
          <a:extLst>
            <a:ext uri="{FF2B5EF4-FFF2-40B4-BE49-F238E27FC236}">
              <a16:creationId xmlns:a16="http://schemas.microsoft.com/office/drawing/2014/main" id="{346D26CF-238E-4B07-A00C-80AC244225EC}"/>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92" name="Text Box 11">
          <a:extLst>
            <a:ext uri="{FF2B5EF4-FFF2-40B4-BE49-F238E27FC236}">
              <a16:creationId xmlns:a16="http://schemas.microsoft.com/office/drawing/2014/main" id="{69D4724D-A6B9-4CD3-AD2C-4784CAA2D971}"/>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93" name="Text Box 11">
          <a:extLst>
            <a:ext uri="{FF2B5EF4-FFF2-40B4-BE49-F238E27FC236}">
              <a16:creationId xmlns:a16="http://schemas.microsoft.com/office/drawing/2014/main" id="{3D9C8FAD-3A39-4A5A-8952-034677319780}"/>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94" name="Text Box 11">
          <a:extLst>
            <a:ext uri="{FF2B5EF4-FFF2-40B4-BE49-F238E27FC236}">
              <a16:creationId xmlns:a16="http://schemas.microsoft.com/office/drawing/2014/main" id="{888CCABB-AF8D-47CF-A98A-BB9B0C9AA743}"/>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95" name="Text Box 11">
          <a:extLst>
            <a:ext uri="{FF2B5EF4-FFF2-40B4-BE49-F238E27FC236}">
              <a16:creationId xmlns:a16="http://schemas.microsoft.com/office/drawing/2014/main" id="{C887EEB3-BED7-44A5-9A19-434284DCC940}"/>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96" name="Text Box 11">
          <a:extLst>
            <a:ext uri="{FF2B5EF4-FFF2-40B4-BE49-F238E27FC236}">
              <a16:creationId xmlns:a16="http://schemas.microsoft.com/office/drawing/2014/main" id="{5646E070-6297-473A-8A9A-C9FFFE6AE7E1}"/>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97" name="Text Box 11">
          <a:extLst>
            <a:ext uri="{FF2B5EF4-FFF2-40B4-BE49-F238E27FC236}">
              <a16:creationId xmlns:a16="http://schemas.microsoft.com/office/drawing/2014/main" id="{23819ABF-46FD-47AC-A4EE-7A0C868910AF}"/>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98" name="Text Box 11">
          <a:extLst>
            <a:ext uri="{FF2B5EF4-FFF2-40B4-BE49-F238E27FC236}">
              <a16:creationId xmlns:a16="http://schemas.microsoft.com/office/drawing/2014/main" id="{8E9F6880-5B3D-47B1-8BF9-ED032E2B1CF6}"/>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599" name="Text Box 11">
          <a:extLst>
            <a:ext uri="{FF2B5EF4-FFF2-40B4-BE49-F238E27FC236}">
              <a16:creationId xmlns:a16="http://schemas.microsoft.com/office/drawing/2014/main" id="{74291F05-015C-413E-A8AB-771CD946880E}"/>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00" name="Text Box 11">
          <a:extLst>
            <a:ext uri="{FF2B5EF4-FFF2-40B4-BE49-F238E27FC236}">
              <a16:creationId xmlns:a16="http://schemas.microsoft.com/office/drawing/2014/main" id="{61E5D3CD-B19E-4A0B-B5BF-532053F9D7CC}"/>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01" name="Text Box 11">
          <a:extLst>
            <a:ext uri="{FF2B5EF4-FFF2-40B4-BE49-F238E27FC236}">
              <a16:creationId xmlns:a16="http://schemas.microsoft.com/office/drawing/2014/main" id="{41D9265B-A12A-4739-852C-0A9A18CAE87B}"/>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02" name="Text Box 11">
          <a:extLst>
            <a:ext uri="{FF2B5EF4-FFF2-40B4-BE49-F238E27FC236}">
              <a16:creationId xmlns:a16="http://schemas.microsoft.com/office/drawing/2014/main" id="{DEB1D6ED-2AF4-4EDB-A1EC-9A616C5E5A3D}"/>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03" name="Text Box 11">
          <a:extLst>
            <a:ext uri="{FF2B5EF4-FFF2-40B4-BE49-F238E27FC236}">
              <a16:creationId xmlns:a16="http://schemas.microsoft.com/office/drawing/2014/main" id="{EA03BE5A-2415-4BD5-8EF8-3C2334F2A6D1}"/>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04" name="Text Box 11">
          <a:extLst>
            <a:ext uri="{FF2B5EF4-FFF2-40B4-BE49-F238E27FC236}">
              <a16:creationId xmlns:a16="http://schemas.microsoft.com/office/drawing/2014/main" id="{FA383F22-B4E7-406C-BA5A-1597D834C1D0}"/>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05" name="Text Box 11">
          <a:extLst>
            <a:ext uri="{FF2B5EF4-FFF2-40B4-BE49-F238E27FC236}">
              <a16:creationId xmlns:a16="http://schemas.microsoft.com/office/drawing/2014/main" id="{940CE3C9-DF79-4EFC-A5CD-F0073E5BEEC2}"/>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06" name="Text Box 11">
          <a:extLst>
            <a:ext uri="{FF2B5EF4-FFF2-40B4-BE49-F238E27FC236}">
              <a16:creationId xmlns:a16="http://schemas.microsoft.com/office/drawing/2014/main" id="{0CB08C72-8882-4B6B-A93C-66C681101975}"/>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07" name="Text Box 11">
          <a:extLst>
            <a:ext uri="{FF2B5EF4-FFF2-40B4-BE49-F238E27FC236}">
              <a16:creationId xmlns:a16="http://schemas.microsoft.com/office/drawing/2014/main" id="{2D921257-8356-4772-AA26-41698AE472E1}"/>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08" name="Text Box 11">
          <a:extLst>
            <a:ext uri="{FF2B5EF4-FFF2-40B4-BE49-F238E27FC236}">
              <a16:creationId xmlns:a16="http://schemas.microsoft.com/office/drawing/2014/main" id="{E2F1A474-4937-408A-8807-741255F2835F}"/>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09" name="Text Box 11">
          <a:extLst>
            <a:ext uri="{FF2B5EF4-FFF2-40B4-BE49-F238E27FC236}">
              <a16:creationId xmlns:a16="http://schemas.microsoft.com/office/drawing/2014/main" id="{8625B179-DF91-40C9-A4F0-352F3DAADFCD}"/>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10" name="Text Box 11">
          <a:extLst>
            <a:ext uri="{FF2B5EF4-FFF2-40B4-BE49-F238E27FC236}">
              <a16:creationId xmlns:a16="http://schemas.microsoft.com/office/drawing/2014/main" id="{DCF7F806-1036-493E-ABC6-3B133E955179}"/>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11" name="Text Box 11">
          <a:extLst>
            <a:ext uri="{FF2B5EF4-FFF2-40B4-BE49-F238E27FC236}">
              <a16:creationId xmlns:a16="http://schemas.microsoft.com/office/drawing/2014/main" id="{58688A5D-DFEB-4D44-AF40-2176B2641232}"/>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12" name="Text Box 11">
          <a:extLst>
            <a:ext uri="{FF2B5EF4-FFF2-40B4-BE49-F238E27FC236}">
              <a16:creationId xmlns:a16="http://schemas.microsoft.com/office/drawing/2014/main" id="{4D18249D-5C05-4613-8AE6-3A438ED1F1A6}"/>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13" name="Text Box 11">
          <a:extLst>
            <a:ext uri="{FF2B5EF4-FFF2-40B4-BE49-F238E27FC236}">
              <a16:creationId xmlns:a16="http://schemas.microsoft.com/office/drawing/2014/main" id="{5DEDC4E8-7A77-412E-AB75-0A9FC3CD133C}"/>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14" name="Text Box 11">
          <a:extLst>
            <a:ext uri="{FF2B5EF4-FFF2-40B4-BE49-F238E27FC236}">
              <a16:creationId xmlns:a16="http://schemas.microsoft.com/office/drawing/2014/main" id="{AD69DD64-106D-4EA3-8D90-DAF44E0E37B7}"/>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15" name="Text Box 11">
          <a:extLst>
            <a:ext uri="{FF2B5EF4-FFF2-40B4-BE49-F238E27FC236}">
              <a16:creationId xmlns:a16="http://schemas.microsoft.com/office/drawing/2014/main" id="{D77AFA1F-EACA-4479-A100-52E49F70560F}"/>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16" name="Text Box 11">
          <a:extLst>
            <a:ext uri="{FF2B5EF4-FFF2-40B4-BE49-F238E27FC236}">
              <a16:creationId xmlns:a16="http://schemas.microsoft.com/office/drawing/2014/main" id="{361F54B5-0F18-42A8-91C3-EAA81E5EB044}"/>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17" name="Text Box 11">
          <a:extLst>
            <a:ext uri="{FF2B5EF4-FFF2-40B4-BE49-F238E27FC236}">
              <a16:creationId xmlns:a16="http://schemas.microsoft.com/office/drawing/2014/main" id="{19820634-1FF1-4B4E-9110-2DD7C60A787E}"/>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33350" cy="269875"/>
    <xdr:sp macro="" textlink="">
      <xdr:nvSpPr>
        <xdr:cNvPr id="618" name="Text Box 11">
          <a:extLst>
            <a:ext uri="{FF2B5EF4-FFF2-40B4-BE49-F238E27FC236}">
              <a16:creationId xmlns:a16="http://schemas.microsoft.com/office/drawing/2014/main" id="{717B9FE2-2353-48EA-AFE4-20C1F7F36100}"/>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33350" cy="269875"/>
    <xdr:sp macro="" textlink="">
      <xdr:nvSpPr>
        <xdr:cNvPr id="619" name="Text Box 11">
          <a:extLst>
            <a:ext uri="{FF2B5EF4-FFF2-40B4-BE49-F238E27FC236}">
              <a16:creationId xmlns:a16="http://schemas.microsoft.com/office/drawing/2014/main" id="{5037831A-394E-47FC-8775-765724D74FA2}"/>
            </a:ext>
          </a:extLst>
        </xdr:cNvPr>
        <xdr:cNvSpPr txBox="1">
          <a:spLocks noChangeArrowheads="1"/>
        </xdr:cNvSpPr>
      </xdr:nvSpPr>
      <xdr:spPr bwMode="auto">
        <a:xfrm>
          <a:off x="106584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33350" cy="269875"/>
    <xdr:sp macro="" textlink="">
      <xdr:nvSpPr>
        <xdr:cNvPr id="620" name="Text Box 11">
          <a:extLst>
            <a:ext uri="{FF2B5EF4-FFF2-40B4-BE49-F238E27FC236}">
              <a16:creationId xmlns:a16="http://schemas.microsoft.com/office/drawing/2014/main" id="{4E7B6302-762A-476F-BC8B-63A9321E5743}"/>
            </a:ext>
          </a:extLst>
        </xdr:cNvPr>
        <xdr:cNvSpPr txBox="1">
          <a:spLocks noChangeArrowheads="1"/>
        </xdr:cNvSpPr>
      </xdr:nvSpPr>
      <xdr:spPr bwMode="auto">
        <a:xfrm>
          <a:off x="106584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33350" cy="269875"/>
    <xdr:sp macro="" textlink="">
      <xdr:nvSpPr>
        <xdr:cNvPr id="621" name="Text Box 11">
          <a:extLst>
            <a:ext uri="{FF2B5EF4-FFF2-40B4-BE49-F238E27FC236}">
              <a16:creationId xmlns:a16="http://schemas.microsoft.com/office/drawing/2014/main" id="{4F732130-6C0B-4C47-9F40-A46471E17CFD}"/>
            </a:ext>
          </a:extLst>
        </xdr:cNvPr>
        <xdr:cNvSpPr txBox="1">
          <a:spLocks noChangeArrowheads="1"/>
        </xdr:cNvSpPr>
      </xdr:nvSpPr>
      <xdr:spPr bwMode="auto">
        <a:xfrm>
          <a:off x="106584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33350" cy="269875"/>
    <xdr:sp macro="" textlink="">
      <xdr:nvSpPr>
        <xdr:cNvPr id="622" name="Text Box 11">
          <a:extLst>
            <a:ext uri="{FF2B5EF4-FFF2-40B4-BE49-F238E27FC236}">
              <a16:creationId xmlns:a16="http://schemas.microsoft.com/office/drawing/2014/main" id="{859CFBF3-E49D-429B-94B8-8B0AB7234470}"/>
            </a:ext>
          </a:extLst>
        </xdr:cNvPr>
        <xdr:cNvSpPr txBox="1">
          <a:spLocks noChangeArrowheads="1"/>
        </xdr:cNvSpPr>
      </xdr:nvSpPr>
      <xdr:spPr bwMode="auto">
        <a:xfrm>
          <a:off x="106584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33350" cy="269875"/>
    <xdr:sp macro="" textlink="">
      <xdr:nvSpPr>
        <xdr:cNvPr id="623" name="Text Box 11">
          <a:extLst>
            <a:ext uri="{FF2B5EF4-FFF2-40B4-BE49-F238E27FC236}">
              <a16:creationId xmlns:a16="http://schemas.microsoft.com/office/drawing/2014/main" id="{B8544414-2724-4A86-B688-1D359DFF586F}"/>
            </a:ext>
          </a:extLst>
        </xdr:cNvPr>
        <xdr:cNvSpPr txBox="1">
          <a:spLocks noChangeArrowheads="1"/>
        </xdr:cNvSpPr>
      </xdr:nvSpPr>
      <xdr:spPr bwMode="auto">
        <a:xfrm>
          <a:off x="431482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33350" cy="269875"/>
    <xdr:sp macro="" textlink="">
      <xdr:nvSpPr>
        <xdr:cNvPr id="624" name="Text Box 11">
          <a:extLst>
            <a:ext uri="{FF2B5EF4-FFF2-40B4-BE49-F238E27FC236}">
              <a16:creationId xmlns:a16="http://schemas.microsoft.com/office/drawing/2014/main" id="{001A368C-4C6E-4D81-BDFD-4241B084FBD5}"/>
            </a:ext>
          </a:extLst>
        </xdr:cNvPr>
        <xdr:cNvSpPr txBox="1">
          <a:spLocks noChangeArrowheads="1"/>
        </xdr:cNvSpPr>
      </xdr:nvSpPr>
      <xdr:spPr bwMode="auto">
        <a:xfrm>
          <a:off x="431482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33350" cy="269875"/>
    <xdr:sp macro="" textlink="">
      <xdr:nvSpPr>
        <xdr:cNvPr id="625" name="Text Box 11">
          <a:extLst>
            <a:ext uri="{FF2B5EF4-FFF2-40B4-BE49-F238E27FC236}">
              <a16:creationId xmlns:a16="http://schemas.microsoft.com/office/drawing/2014/main" id="{A068A483-7E38-4A7E-8D68-BC6A1044FEA8}"/>
            </a:ext>
          </a:extLst>
        </xdr:cNvPr>
        <xdr:cNvSpPr txBox="1">
          <a:spLocks noChangeArrowheads="1"/>
        </xdr:cNvSpPr>
      </xdr:nvSpPr>
      <xdr:spPr bwMode="auto">
        <a:xfrm>
          <a:off x="431482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33</xdr:row>
      <xdr:rowOff>0</xdr:rowOff>
    </xdr:from>
    <xdr:ext cx="133350" cy="269875"/>
    <xdr:sp macro="" textlink="">
      <xdr:nvSpPr>
        <xdr:cNvPr id="626" name="Text Box 11">
          <a:extLst>
            <a:ext uri="{FF2B5EF4-FFF2-40B4-BE49-F238E27FC236}">
              <a16:creationId xmlns:a16="http://schemas.microsoft.com/office/drawing/2014/main" id="{81931387-2A46-4453-B07D-05517E36F85D}"/>
            </a:ext>
          </a:extLst>
        </xdr:cNvPr>
        <xdr:cNvSpPr txBox="1">
          <a:spLocks noChangeArrowheads="1"/>
        </xdr:cNvSpPr>
      </xdr:nvSpPr>
      <xdr:spPr bwMode="auto">
        <a:xfrm>
          <a:off x="431482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26</xdr:row>
      <xdr:rowOff>0</xdr:rowOff>
    </xdr:from>
    <xdr:ext cx="133350" cy="269875"/>
    <xdr:sp macro="" textlink="">
      <xdr:nvSpPr>
        <xdr:cNvPr id="627" name="Text Box 11">
          <a:extLst>
            <a:ext uri="{FF2B5EF4-FFF2-40B4-BE49-F238E27FC236}">
              <a16:creationId xmlns:a16="http://schemas.microsoft.com/office/drawing/2014/main" id="{BAFBC461-64D7-407E-93E6-E244EE324B78}"/>
            </a:ext>
          </a:extLst>
        </xdr:cNvPr>
        <xdr:cNvSpPr txBox="1">
          <a:spLocks noChangeArrowheads="1"/>
        </xdr:cNvSpPr>
      </xdr:nvSpPr>
      <xdr:spPr bwMode="auto">
        <a:xfrm>
          <a:off x="106584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26</xdr:row>
      <xdr:rowOff>0</xdr:rowOff>
    </xdr:from>
    <xdr:ext cx="133350" cy="269875"/>
    <xdr:sp macro="" textlink="">
      <xdr:nvSpPr>
        <xdr:cNvPr id="628" name="Text Box 11">
          <a:extLst>
            <a:ext uri="{FF2B5EF4-FFF2-40B4-BE49-F238E27FC236}">
              <a16:creationId xmlns:a16="http://schemas.microsoft.com/office/drawing/2014/main" id="{78DC10FB-82A4-46E3-AA1C-9A081B4AAC74}"/>
            </a:ext>
          </a:extLst>
        </xdr:cNvPr>
        <xdr:cNvSpPr txBox="1">
          <a:spLocks noChangeArrowheads="1"/>
        </xdr:cNvSpPr>
      </xdr:nvSpPr>
      <xdr:spPr bwMode="auto">
        <a:xfrm>
          <a:off x="106584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26</xdr:row>
      <xdr:rowOff>0</xdr:rowOff>
    </xdr:from>
    <xdr:ext cx="133350" cy="269875"/>
    <xdr:sp macro="" textlink="">
      <xdr:nvSpPr>
        <xdr:cNvPr id="629" name="Text Box 11">
          <a:extLst>
            <a:ext uri="{FF2B5EF4-FFF2-40B4-BE49-F238E27FC236}">
              <a16:creationId xmlns:a16="http://schemas.microsoft.com/office/drawing/2014/main" id="{B5C2F5B8-791D-4DE4-AA2B-66C9AD4334A1}"/>
            </a:ext>
          </a:extLst>
        </xdr:cNvPr>
        <xdr:cNvSpPr txBox="1">
          <a:spLocks noChangeArrowheads="1"/>
        </xdr:cNvSpPr>
      </xdr:nvSpPr>
      <xdr:spPr bwMode="auto">
        <a:xfrm>
          <a:off x="106584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26</xdr:row>
      <xdr:rowOff>0</xdr:rowOff>
    </xdr:from>
    <xdr:ext cx="133350" cy="269875"/>
    <xdr:sp macro="" textlink="">
      <xdr:nvSpPr>
        <xdr:cNvPr id="630" name="Text Box 11">
          <a:extLst>
            <a:ext uri="{FF2B5EF4-FFF2-40B4-BE49-F238E27FC236}">
              <a16:creationId xmlns:a16="http://schemas.microsoft.com/office/drawing/2014/main" id="{FE587E43-8455-4F57-865F-16156560B2B0}"/>
            </a:ext>
          </a:extLst>
        </xdr:cNvPr>
        <xdr:cNvSpPr txBox="1">
          <a:spLocks noChangeArrowheads="1"/>
        </xdr:cNvSpPr>
      </xdr:nvSpPr>
      <xdr:spPr bwMode="auto">
        <a:xfrm>
          <a:off x="106584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26</xdr:row>
      <xdr:rowOff>0</xdr:rowOff>
    </xdr:from>
    <xdr:ext cx="133350" cy="269875"/>
    <xdr:sp macro="" textlink="">
      <xdr:nvSpPr>
        <xdr:cNvPr id="631" name="Text Box 11">
          <a:extLst>
            <a:ext uri="{FF2B5EF4-FFF2-40B4-BE49-F238E27FC236}">
              <a16:creationId xmlns:a16="http://schemas.microsoft.com/office/drawing/2014/main" id="{844F4FC8-EF41-4D37-8402-7C9E5A73B222}"/>
            </a:ext>
          </a:extLst>
        </xdr:cNvPr>
        <xdr:cNvSpPr txBox="1">
          <a:spLocks noChangeArrowheads="1"/>
        </xdr:cNvSpPr>
      </xdr:nvSpPr>
      <xdr:spPr bwMode="auto">
        <a:xfrm>
          <a:off x="431482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26</xdr:row>
      <xdr:rowOff>0</xdr:rowOff>
    </xdr:from>
    <xdr:ext cx="133350" cy="269875"/>
    <xdr:sp macro="" textlink="">
      <xdr:nvSpPr>
        <xdr:cNvPr id="632" name="Text Box 11">
          <a:extLst>
            <a:ext uri="{FF2B5EF4-FFF2-40B4-BE49-F238E27FC236}">
              <a16:creationId xmlns:a16="http://schemas.microsoft.com/office/drawing/2014/main" id="{1B0B0D1D-3EF0-490D-8084-EE4D451B473D}"/>
            </a:ext>
          </a:extLst>
        </xdr:cNvPr>
        <xdr:cNvSpPr txBox="1">
          <a:spLocks noChangeArrowheads="1"/>
        </xdr:cNvSpPr>
      </xdr:nvSpPr>
      <xdr:spPr bwMode="auto">
        <a:xfrm>
          <a:off x="431482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26</xdr:row>
      <xdr:rowOff>0</xdr:rowOff>
    </xdr:from>
    <xdr:ext cx="133350" cy="269875"/>
    <xdr:sp macro="" textlink="">
      <xdr:nvSpPr>
        <xdr:cNvPr id="633" name="Text Box 11">
          <a:extLst>
            <a:ext uri="{FF2B5EF4-FFF2-40B4-BE49-F238E27FC236}">
              <a16:creationId xmlns:a16="http://schemas.microsoft.com/office/drawing/2014/main" id="{BFFF4243-B6D8-4615-A53D-11B2885E0934}"/>
            </a:ext>
          </a:extLst>
        </xdr:cNvPr>
        <xdr:cNvSpPr txBox="1">
          <a:spLocks noChangeArrowheads="1"/>
        </xdr:cNvSpPr>
      </xdr:nvSpPr>
      <xdr:spPr bwMode="auto">
        <a:xfrm>
          <a:off x="431482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26</xdr:row>
      <xdr:rowOff>0</xdr:rowOff>
    </xdr:from>
    <xdr:ext cx="133350" cy="269875"/>
    <xdr:sp macro="" textlink="">
      <xdr:nvSpPr>
        <xdr:cNvPr id="634" name="Text Box 11">
          <a:extLst>
            <a:ext uri="{FF2B5EF4-FFF2-40B4-BE49-F238E27FC236}">
              <a16:creationId xmlns:a16="http://schemas.microsoft.com/office/drawing/2014/main" id="{55DF469A-8AE9-4B05-9117-D2D9EC4D9C69}"/>
            </a:ext>
          </a:extLst>
        </xdr:cNvPr>
        <xdr:cNvSpPr txBox="1">
          <a:spLocks noChangeArrowheads="1"/>
        </xdr:cNvSpPr>
      </xdr:nvSpPr>
      <xdr:spPr bwMode="auto">
        <a:xfrm>
          <a:off x="431482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17</xdr:row>
      <xdr:rowOff>0</xdr:rowOff>
    </xdr:from>
    <xdr:ext cx="133350" cy="269875"/>
    <xdr:sp macro="" textlink="">
      <xdr:nvSpPr>
        <xdr:cNvPr id="635" name="Text Box 11">
          <a:extLst>
            <a:ext uri="{FF2B5EF4-FFF2-40B4-BE49-F238E27FC236}">
              <a16:creationId xmlns:a16="http://schemas.microsoft.com/office/drawing/2014/main" id="{07AC5991-941D-4EF1-94EC-D10C47B7EFF1}"/>
            </a:ext>
          </a:extLst>
        </xdr:cNvPr>
        <xdr:cNvSpPr txBox="1">
          <a:spLocks noChangeArrowheads="1"/>
        </xdr:cNvSpPr>
      </xdr:nvSpPr>
      <xdr:spPr bwMode="auto">
        <a:xfrm>
          <a:off x="106584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17</xdr:row>
      <xdr:rowOff>0</xdr:rowOff>
    </xdr:from>
    <xdr:ext cx="133350" cy="269875"/>
    <xdr:sp macro="" textlink="">
      <xdr:nvSpPr>
        <xdr:cNvPr id="636" name="Text Box 11">
          <a:extLst>
            <a:ext uri="{FF2B5EF4-FFF2-40B4-BE49-F238E27FC236}">
              <a16:creationId xmlns:a16="http://schemas.microsoft.com/office/drawing/2014/main" id="{1209693A-F445-4DAD-9805-CA71A5C063B0}"/>
            </a:ext>
          </a:extLst>
        </xdr:cNvPr>
        <xdr:cNvSpPr txBox="1">
          <a:spLocks noChangeArrowheads="1"/>
        </xdr:cNvSpPr>
      </xdr:nvSpPr>
      <xdr:spPr bwMode="auto">
        <a:xfrm>
          <a:off x="106584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17</xdr:row>
      <xdr:rowOff>0</xdr:rowOff>
    </xdr:from>
    <xdr:ext cx="133350" cy="269875"/>
    <xdr:sp macro="" textlink="">
      <xdr:nvSpPr>
        <xdr:cNvPr id="637" name="Text Box 11">
          <a:extLst>
            <a:ext uri="{FF2B5EF4-FFF2-40B4-BE49-F238E27FC236}">
              <a16:creationId xmlns:a16="http://schemas.microsoft.com/office/drawing/2014/main" id="{5BB7112E-102F-4E57-AF14-2C5D550FC68A}"/>
            </a:ext>
          </a:extLst>
        </xdr:cNvPr>
        <xdr:cNvSpPr txBox="1">
          <a:spLocks noChangeArrowheads="1"/>
        </xdr:cNvSpPr>
      </xdr:nvSpPr>
      <xdr:spPr bwMode="auto">
        <a:xfrm>
          <a:off x="106584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17</xdr:row>
      <xdr:rowOff>0</xdr:rowOff>
    </xdr:from>
    <xdr:ext cx="133350" cy="269875"/>
    <xdr:sp macro="" textlink="">
      <xdr:nvSpPr>
        <xdr:cNvPr id="638" name="Text Box 11">
          <a:extLst>
            <a:ext uri="{FF2B5EF4-FFF2-40B4-BE49-F238E27FC236}">
              <a16:creationId xmlns:a16="http://schemas.microsoft.com/office/drawing/2014/main" id="{07CE5136-E6AC-41C2-822E-4243B1464F22}"/>
            </a:ext>
          </a:extLst>
        </xdr:cNvPr>
        <xdr:cNvSpPr txBox="1">
          <a:spLocks noChangeArrowheads="1"/>
        </xdr:cNvSpPr>
      </xdr:nvSpPr>
      <xdr:spPr bwMode="auto">
        <a:xfrm>
          <a:off x="106584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17</xdr:row>
      <xdr:rowOff>0</xdr:rowOff>
    </xdr:from>
    <xdr:ext cx="133350" cy="269875"/>
    <xdr:sp macro="" textlink="">
      <xdr:nvSpPr>
        <xdr:cNvPr id="639" name="Text Box 11">
          <a:extLst>
            <a:ext uri="{FF2B5EF4-FFF2-40B4-BE49-F238E27FC236}">
              <a16:creationId xmlns:a16="http://schemas.microsoft.com/office/drawing/2014/main" id="{D7294A84-43AC-4C57-9169-AF8F73F5D626}"/>
            </a:ext>
          </a:extLst>
        </xdr:cNvPr>
        <xdr:cNvSpPr txBox="1">
          <a:spLocks noChangeArrowheads="1"/>
        </xdr:cNvSpPr>
      </xdr:nvSpPr>
      <xdr:spPr bwMode="auto">
        <a:xfrm>
          <a:off x="431482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17</xdr:row>
      <xdr:rowOff>0</xdr:rowOff>
    </xdr:from>
    <xdr:ext cx="133350" cy="269875"/>
    <xdr:sp macro="" textlink="">
      <xdr:nvSpPr>
        <xdr:cNvPr id="640" name="Text Box 11">
          <a:extLst>
            <a:ext uri="{FF2B5EF4-FFF2-40B4-BE49-F238E27FC236}">
              <a16:creationId xmlns:a16="http://schemas.microsoft.com/office/drawing/2014/main" id="{923FB0DC-DC80-49E2-AD62-BA6EED028CBE}"/>
            </a:ext>
          </a:extLst>
        </xdr:cNvPr>
        <xdr:cNvSpPr txBox="1">
          <a:spLocks noChangeArrowheads="1"/>
        </xdr:cNvSpPr>
      </xdr:nvSpPr>
      <xdr:spPr bwMode="auto">
        <a:xfrm>
          <a:off x="431482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17</xdr:row>
      <xdr:rowOff>0</xdr:rowOff>
    </xdr:from>
    <xdr:ext cx="133350" cy="269875"/>
    <xdr:sp macro="" textlink="">
      <xdr:nvSpPr>
        <xdr:cNvPr id="641" name="Text Box 11">
          <a:extLst>
            <a:ext uri="{FF2B5EF4-FFF2-40B4-BE49-F238E27FC236}">
              <a16:creationId xmlns:a16="http://schemas.microsoft.com/office/drawing/2014/main" id="{6AEE65BA-1738-4BC1-A4BB-874825096539}"/>
            </a:ext>
          </a:extLst>
        </xdr:cNvPr>
        <xdr:cNvSpPr txBox="1">
          <a:spLocks noChangeArrowheads="1"/>
        </xdr:cNvSpPr>
      </xdr:nvSpPr>
      <xdr:spPr bwMode="auto">
        <a:xfrm>
          <a:off x="431482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17</xdr:row>
      <xdr:rowOff>0</xdr:rowOff>
    </xdr:from>
    <xdr:ext cx="133350" cy="269875"/>
    <xdr:sp macro="" textlink="">
      <xdr:nvSpPr>
        <xdr:cNvPr id="642" name="Text Box 11">
          <a:extLst>
            <a:ext uri="{FF2B5EF4-FFF2-40B4-BE49-F238E27FC236}">
              <a16:creationId xmlns:a16="http://schemas.microsoft.com/office/drawing/2014/main" id="{EB1F2237-0F68-467F-8676-606E2E9B91C5}"/>
            </a:ext>
          </a:extLst>
        </xdr:cNvPr>
        <xdr:cNvSpPr txBox="1">
          <a:spLocks noChangeArrowheads="1"/>
        </xdr:cNvSpPr>
      </xdr:nvSpPr>
      <xdr:spPr bwMode="auto">
        <a:xfrm>
          <a:off x="431482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33350" cy="269875"/>
    <xdr:sp macro="" textlink="">
      <xdr:nvSpPr>
        <xdr:cNvPr id="643" name="Text Box 11">
          <a:extLst>
            <a:ext uri="{FF2B5EF4-FFF2-40B4-BE49-F238E27FC236}">
              <a16:creationId xmlns:a16="http://schemas.microsoft.com/office/drawing/2014/main" id="{15AB54F8-C6E8-45CA-8F02-3E837DD48135}"/>
            </a:ext>
          </a:extLst>
        </xdr:cNvPr>
        <xdr:cNvSpPr txBox="1">
          <a:spLocks noChangeArrowheads="1"/>
        </xdr:cNvSpPr>
      </xdr:nvSpPr>
      <xdr:spPr bwMode="auto">
        <a:xfrm>
          <a:off x="106584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33350" cy="269875"/>
    <xdr:sp macro="" textlink="">
      <xdr:nvSpPr>
        <xdr:cNvPr id="644" name="Text Box 11">
          <a:extLst>
            <a:ext uri="{FF2B5EF4-FFF2-40B4-BE49-F238E27FC236}">
              <a16:creationId xmlns:a16="http://schemas.microsoft.com/office/drawing/2014/main" id="{F63F1861-AAC2-42F0-8C64-5AC59B63BD5A}"/>
            </a:ext>
          </a:extLst>
        </xdr:cNvPr>
        <xdr:cNvSpPr txBox="1">
          <a:spLocks noChangeArrowheads="1"/>
        </xdr:cNvSpPr>
      </xdr:nvSpPr>
      <xdr:spPr bwMode="auto">
        <a:xfrm>
          <a:off x="106584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33350" cy="269875"/>
    <xdr:sp macro="" textlink="">
      <xdr:nvSpPr>
        <xdr:cNvPr id="645" name="Text Box 11">
          <a:extLst>
            <a:ext uri="{FF2B5EF4-FFF2-40B4-BE49-F238E27FC236}">
              <a16:creationId xmlns:a16="http://schemas.microsoft.com/office/drawing/2014/main" id="{33067C13-4693-4089-8A6F-3B0ECFCE24EB}"/>
            </a:ext>
          </a:extLst>
        </xdr:cNvPr>
        <xdr:cNvSpPr txBox="1">
          <a:spLocks noChangeArrowheads="1"/>
        </xdr:cNvSpPr>
      </xdr:nvSpPr>
      <xdr:spPr bwMode="auto">
        <a:xfrm>
          <a:off x="106584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33350" cy="269875"/>
    <xdr:sp macro="" textlink="">
      <xdr:nvSpPr>
        <xdr:cNvPr id="646" name="Text Box 11">
          <a:extLst>
            <a:ext uri="{FF2B5EF4-FFF2-40B4-BE49-F238E27FC236}">
              <a16:creationId xmlns:a16="http://schemas.microsoft.com/office/drawing/2014/main" id="{1B4AC552-B760-47F1-8254-39903820C7FD}"/>
            </a:ext>
          </a:extLst>
        </xdr:cNvPr>
        <xdr:cNvSpPr txBox="1">
          <a:spLocks noChangeArrowheads="1"/>
        </xdr:cNvSpPr>
      </xdr:nvSpPr>
      <xdr:spPr bwMode="auto">
        <a:xfrm>
          <a:off x="106584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33350" cy="269875"/>
    <xdr:sp macro="" textlink="">
      <xdr:nvSpPr>
        <xdr:cNvPr id="647" name="Text Box 11">
          <a:extLst>
            <a:ext uri="{FF2B5EF4-FFF2-40B4-BE49-F238E27FC236}">
              <a16:creationId xmlns:a16="http://schemas.microsoft.com/office/drawing/2014/main" id="{D24F6B96-5993-4DAB-B8DC-080698C37046}"/>
            </a:ext>
          </a:extLst>
        </xdr:cNvPr>
        <xdr:cNvSpPr txBox="1">
          <a:spLocks noChangeArrowheads="1"/>
        </xdr:cNvSpPr>
      </xdr:nvSpPr>
      <xdr:spPr bwMode="auto">
        <a:xfrm>
          <a:off x="431482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33350" cy="269875"/>
    <xdr:sp macro="" textlink="">
      <xdr:nvSpPr>
        <xdr:cNvPr id="648" name="Text Box 11">
          <a:extLst>
            <a:ext uri="{FF2B5EF4-FFF2-40B4-BE49-F238E27FC236}">
              <a16:creationId xmlns:a16="http://schemas.microsoft.com/office/drawing/2014/main" id="{57168FD4-62BC-409A-8D21-C811B84D0BEE}"/>
            </a:ext>
          </a:extLst>
        </xdr:cNvPr>
        <xdr:cNvSpPr txBox="1">
          <a:spLocks noChangeArrowheads="1"/>
        </xdr:cNvSpPr>
      </xdr:nvSpPr>
      <xdr:spPr bwMode="auto">
        <a:xfrm>
          <a:off x="431482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33350" cy="269875"/>
    <xdr:sp macro="" textlink="">
      <xdr:nvSpPr>
        <xdr:cNvPr id="649" name="Text Box 11">
          <a:extLst>
            <a:ext uri="{FF2B5EF4-FFF2-40B4-BE49-F238E27FC236}">
              <a16:creationId xmlns:a16="http://schemas.microsoft.com/office/drawing/2014/main" id="{B5236B51-C923-47A5-9D3C-B5090FF3AB47}"/>
            </a:ext>
          </a:extLst>
        </xdr:cNvPr>
        <xdr:cNvSpPr txBox="1">
          <a:spLocks noChangeArrowheads="1"/>
        </xdr:cNvSpPr>
      </xdr:nvSpPr>
      <xdr:spPr bwMode="auto">
        <a:xfrm>
          <a:off x="431482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8</xdr:row>
      <xdr:rowOff>0</xdr:rowOff>
    </xdr:from>
    <xdr:ext cx="133350" cy="269875"/>
    <xdr:sp macro="" textlink="">
      <xdr:nvSpPr>
        <xdr:cNvPr id="650" name="Text Box 11">
          <a:extLst>
            <a:ext uri="{FF2B5EF4-FFF2-40B4-BE49-F238E27FC236}">
              <a16:creationId xmlns:a16="http://schemas.microsoft.com/office/drawing/2014/main" id="{2780355B-E357-472E-8666-02BDE04B0944}"/>
            </a:ext>
          </a:extLst>
        </xdr:cNvPr>
        <xdr:cNvSpPr txBox="1">
          <a:spLocks noChangeArrowheads="1"/>
        </xdr:cNvSpPr>
      </xdr:nvSpPr>
      <xdr:spPr bwMode="auto">
        <a:xfrm>
          <a:off x="431482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10</xdr:row>
      <xdr:rowOff>0</xdr:rowOff>
    </xdr:from>
    <xdr:ext cx="114300" cy="241300"/>
    <xdr:sp macro="" textlink="">
      <xdr:nvSpPr>
        <xdr:cNvPr id="651" name="Text Box 2">
          <a:extLst>
            <a:ext uri="{FF2B5EF4-FFF2-40B4-BE49-F238E27FC236}">
              <a16:creationId xmlns:a16="http://schemas.microsoft.com/office/drawing/2014/main" id="{CF7B1065-0272-40D6-977F-FE0E4CEE3C4F}"/>
            </a:ext>
          </a:extLst>
        </xdr:cNvPr>
        <xdr:cNvSpPr txBox="1">
          <a:spLocks noChangeArrowheads="1"/>
        </xdr:cNvSpPr>
      </xdr:nvSpPr>
      <xdr:spPr bwMode="auto">
        <a:xfrm>
          <a:off x="23888700"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10</xdr:row>
      <xdr:rowOff>0</xdr:rowOff>
    </xdr:from>
    <xdr:ext cx="114300" cy="241300"/>
    <xdr:sp macro="" textlink="">
      <xdr:nvSpPr>
        <xdr:cNvPr id="652" name="Text Box 3">
          <a:extLst>
            <a:ext uri="{FF2B5EF4-FFF2-40B4-BE49-F238E27FC236}">
              <a16:creationId xmlns:a16="http://schemas.microsoft.com/office/drawing/2014/main" id="{5AE4A078-AE4D-44C8-8F67-A94E82A884AD}"/>
            </a:ext>
          </a:extLst>
        </xdr:cNvPr>
        <xdr:cNvSpPr txBox="1">
          <a:spLocks noChangeArrowheads="1"/>
        </xdr:cNvSpPr>
      </xdr:nvSpPr>
      <xdr:spPr bwMode="auto">
        <a:xfrm>
          <a:off x="23888700"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10</xdr:row>
      <xdr:rowOff>0</xdr:rowOff>
    </xdr:from>
    <xdr:ext cx="114300" cy="241300"/>
    <xdr:sp macro="" textlink="">
      <xdr:nvSpPr>
        <xdr:cNvPr id="653" name="Text Box 2">
          <a:extLst>
            <a:ext uri="{FF2B5EF4-FFF2-40B4-BE49-F238E27FC236}">
              <a16:creationId xmlns:a16="http://schemas.microsoft.com/office/drawing/2014/main" id="{EEA13B21-0AAC-43C1-9CDF-88AA5ECE9480}"/>
            </a:ext>
          </a:extLst>
        </xdr:cNvPr>
        <xdr:cNvSpPr txBox="1">
          <a:spLocks noChangeArrowheads="1"/>
        </xdr:cNvSpPr>
      </xdr:nvSpPr>
      <xdr:spPr bwMode="auto">
        <a:xfrm>
          <a:off x="23888700"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10</xdr:row>
      <xdr:rowOff>0</xdr:rowOff>
    </xdr:from>
    <xdr:ext cx="114300" cy="241300"/>
    <xdr:sp macro="" textlink="">
      <xdr:nvSpPr>
        <xdr:cNvPr id="654" name="Text Box 3">
          <a:extLst>
            <a:ext uri="{FF2B5EF4-FFF2-40B4-BE49-F238E27FC236}">
              <a16:creationId xmlns:a16="http://schemas.microsoft.com/office/drawing/2014/main" id="{9327F693-A940-4EE6-BC2B-898241640351}"/>
            </a:ext>
          </a:extLst>
        </xdr:cNvPr>
        <xdr:cNvSpPr txBox="1">
          <a:spLocks noChangeArrowheads="1"/>
        </xdr:cNvSpPr>
      </xdr:nvSpPr>
      <xdr:spPr bwMode="auto">
        <a:xfrm>
          <a:off x="23888700"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10</xdr:row>
      <xdr:rowOff>0</xdr:rowOff>
    </xdr:from>
    <xdr:ext cx="114300" cy="241300"/>
    <xdr:sp macro="" textlink="">
      <xdr:nvSpPr>
        <xdr:cNvPr id="655" name="Text Box 2">
          <a:extLst>
            <a:ext uri="{FF2B5EF4-FFF2-40B4-BE49-F238E27FC236}">
              <a16:creationId xmlns:a16="http://schemas.microsoft.com/office/drawing/2014/main" id="{08E3B4D9-9C93-4717-8735-F572E3574F73}"/>
            </a:ext>
          </a:extLst>
        </xdr:cNvPr>
        <xdr:cNvSpPr txBox="1">
          <a:spLocks noChangeArrowheads="1"/>
        </xdr:cNvSpPr>
      </xdr:nvSpPr>
      <xdr:spPr bwMode="auto">
        <a:xfrm>
          <a:off x="23802975"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10</xdr:row>
      <xdr:rowOff>0</xdr:rowOff>
    </xdr:from>
    <xdr:ext cx="114300" cy="241300"/>
    <xdr:sp macro="" textlink="">
      <xdr:nvSpPr>
        <xdr:cNvPr id="656" name="Text Box 3">
          <a:extLst>
            <a:ext uri="{FF2B5EF4-FFF2-40B4-BE49-F238E27FC236}">
              <a16:creationId xmlns:a16="http://schemas.microsoft.com/office/drawing/2014/main" id="{12D67DD1-AAE8-44F6-A3B5-AEA0585E1194}"/>
            </a:ext>
          </a:extLst>
        </xdr:cNvPr>
        <xdr:cNvSpPr txBox="1">
          <a:spLocks noChangeArrowheads="1"/>
        </xdr:cNvSpPr>
      </xdr:nvSpPr>
      <xdr:spPr bwMode="auto">
        <a:xfrm>
          <a:off x="23802975"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10</xdr:row>
      <xdr:rowOff>0</xdr:rowOff>
    </xdr:from>
    <xdr:ext cx="114300" cy="241300"/>
    <xdr:sp macro="" textlink="">
      <xdr:nvSpPr>
        <xdr:cNvPr id="657" name="Text Box 2">
          <a:extLst>
            <a:ext uri="{FF2B5EF4-FFF2-40B4-BE49-F238E27FC236}">
              <a16:creationId xmlns:a16="http://schemas.microsoft.com/office/drawing/2014/main" id="{AF994B8C-C4E7-4B09-B380-650105E9FBA0}"/>
            </a:ext>
          </a:extLst>
        </xdr:cNvPr>
        <xdr:cNvSpPr txBox="1">
          <a:spLocks noChangeArrowheads="1"/>
        </xdr:cNvSpPr>
      </xdr:nvSpPr>
      <xdr:spPr bwMode="auto">
        <a:xfrm>
          <a:off x="23802975"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10</xdr:row>
      <xdr:rowOff>0</xdr:rowOff>
    </xdr:from>
    <xdr:ext cx="114300" cy="241300"/>
    <xdr:sp macro="" textlink="">
      <xdr:nvSpPr>
        <xdr:cNvPr id="658" name="Text Box 3">
          <a:extLst>
            <a:ext uri="{FF2B5EF4-FFF2-40B4-BE49-F238E27FC236}">
              <a16:creationId xmlns:a16="http://schemas.microsoft.com/office/drawing/2014/main" id="{7CB2B4C5-355A-4A7E-AD46-891D2C77763B}"/>
            </a:ext>
          </a:extLst>
        </xdr:cNvPr>
        <xdr:cNvSpPr txBox="1">
          <a:spLocks noChangeArrowheads="1"/>
        </xdr:cNvSpPr>
      </xdr:nvSpPr>
      <xdr:spPr bwMode="auto">
        <a:xfrm>
          <a:off x="23802975"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19</xdr:row>
      <xdr:rowOff>0</xdr:rowOff>
    </xdr:from>
    <xdr:ext cx="114300" cy="241300"/>
    <xdr:sp macro="" textlink="">
      <xdr:nvSpPr>
        <xdr:cNvPr id="659" name="Text Box 2">
          <a:extLst>
            <a:ext uri="{FF2B5EF4-FFF2-40B4-BE49-F238E27FC236}">
              <a16:creationId xmlns:a16="http://schemas.microsoft.com/office/drawing/2014/main" id="{C9472153-65AE-4DF8-B650-16D47A8C2244}"/>
            </a:ext>
          </a:extLst>
        </xdr:cNvPr>
        <xdr:cNvSpPr txBox="1">
          <a:spLocks noChangeArrowheads="1"/>
        </xdr:cNvSpPr>
      </xdr:nvSpPr>
      <xdr:spPr bwMode="auto">
        <a:xfrm>
          <a:off x="23888700"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19</xdr:row>
      <xdr:rowOff>0</xdr:rowOff>
    </xdr:from>
    <xdr:ext cx="114300" cy="241300"/>
    <xdr:sp macro="" textlink="">
      <xdr:nvSpPr>
        <xdr:cNvPr id="660" name="Text Box 3">
          <a:extLst>
            <a:ext uri="{FF2B5EF4-FFF2-40B4-BE49-F238E27FC236}">
              <a16:creationId xmlns:a16="http://schemas.microsoft.com/office/drawing/2014/main" id="{3C9025F8-3E96-4443-945D-D781B78FD0DF}"/>
            </a:ext>
          </a:extLst>
        </xdr:cNvPr>
        <xdr:cNvSpPr txBox="1">
          <a:spLocks noChangeArrowheads="1"/>
        </xdr:cNvSpPr>
      </xdr:nvSpPr>
      <xdr:spPr bwMode="auto">
        <a:xfrm>
          <a:off x="23888700"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19</xdr:row>
      <xdr:rowOff>0</xdr:rowOff>
    </xdr:from>
    <xdr:ext cx="114300" cy="241300"/>
    <xdr:sp macro="" textlink="">
      <xdr:nvSpPr>
        <xdr:cNvPr id="661" name="Text Box 2">
          <a:extLst>
            <a:ext uri="{FF2B5EF4-FFF2-40B4-BE49-F238E27FC236}">
              <a16:creationId xmlns:a16="http://schemas.microsoft.com/office/drawing/2014/main" id="{9063E7C7-F93D-40CF-A2E8-42F9DF30343E}"/>
            </a:ext>
          </a:extLst>
        </xdr:cNvPr>
        <xdr:cNvSpPr txBox="1">
          <a:spLocks noChangeArrowheads="1"/>
        </xdr:cNvSpPr>
      </xdr:nvSpPr>
      <xdr:spPr bwMode="auto">
        <a:xfrm>
          <a:off x="23888700"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19</xdr:row>
      <xdr:rowOff>0</xdr:rowOff>
    </xdr:from>
    <xdr:ext cx="114300" cy="241300"/>
    <xdr:sp macro="" textlink="">
      <xdr:nvSpPr>
        <xdr:cNvPr id="662" name="Text Box 3">
          <a:extLst>
            <a:ext uri="{FF2B5EF4-FFF2-40B4-BE49-F238E27FC236}">
              <a16:creationId xmlns:a16="http://schemas.microsoft.com/office/drawing/2014/main" id="{BBB87268-A5E1-4AA6-BE9B-17D5BC29B42F}"/>
            </a:ext>
          </a:extLst>
        </xdr:cNvPr>
        <xdr:cNvSpPr txBox="1">
          <a:spLocks noChangeArrowheads="1"/>
        </xdr:cNvSpPr>
      </xdr:nvSpPr>
      <xdr:spPr bwMode="auto">
        <a:xfrm>
          <a:off x="23888700"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19</xdr:row>
      <xdr:rowOff>0</xdr:rowOff>
    </xdr:from>
    <xdr:ext cx="114300" cy="241300"/>
    <xdr:sp macro="" textlink="">
      <xdr:nvSpPr>
        <xdr:cNvPr id="663" name="Text Box 2">
          <a:extLst>
            <a:ext uri="{FF2B5EF4-FFF2-40B4-BE49-F238E27FC236}">
              <a16:creationId xmlns:a16="http://schemas.microsoft.com/office/drawing/2014/main" id="{3DC69BA5-2C2F-466F-9EA9-CB56FB275140}"/>
            </a:ext>
          </a:extLst>
        </xdr:cNvPr>
        <xdr:cNvSpPr txBox="1">
          <a:spLocks noChangeArrowheads="1"/>
        </xdr:cNvSpPr>
      </xdr:nvSpPr>
      <xdr:spPr bwMode="auto">
        <a:xfrm>
          <a:off x="23802975"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19</xdr:row>
      <xdr:rowOff>0</xdr:rowOff>
    </xdr:from>
    <xdr:ext cx="114300" cy="241300"/>
    <xdr:sp macro="" textlink="">
      <xdr:nvSpPr>
        <xdr:cNvPr id="664" name="Text Box 3">
          <a:extLst>
            <a:ext uri="{FF2B5EF4-FFF2-40B4-BE49-F238E27FC236}">
              <a16:creationId xmlns:a16="http://schemas.microsoft.com/office/drawing/2014/main" id="{B155629C-78A9-4FD3-8B8B-7441CB1A5093}"/>
            </a:ext>
          </a:extLst>
        </xdr:cNvPr>
        <xdr:cNvSpPr txBox="1">
          <a:spLocks noChangeArrowheads="1"/>
        </xdr:cNvSpPr>
      </xdr:nvSpPr>
      <xdr:spPr bwMode="auto">
        <a:xfrm>
          <a:off x="23802975"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19</xdr:row>
      <xdr:rowOff>0</xdr:rowOff>
    </xdr:from>
    <xdr:ext cx="114300" cy="241300"/>
    <xdr:sp macro="" textlink="">
      <xdr:nvSpPr>
        <xdr:cNvPr id="665" name="Text Box 2">
          <a:extLst>
            <a:ext uri="{FF2B5EF4-FFF2-40B4-BE49-F238E27FC236}">
              <a16:creationId xmlns:a16="http://schemas.microsoft.com/office/drawing/2014/main" id="{E87B27DC-8340-46B2-B9F5-175735233CDB}"/>
            </a:ext>
          </a:extLst>
        </xdr:cNvPr>
        <xdr:cNvSpPr txBox="1">
          <a:spLocks noChangeArrowheads="1"/>
        </xdr:cNvSpPr>
      </xdr:nvSpPr>
      <xdr:spPr bwMode="auto">
        <a:xfrm>
          <a:off x="23802975"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19</xdr:row>
      <xdr:rowOff>0</xdr:rowOff>
    </xdr:from>
    <xdr:ext cx="114300" cy="241300"/>
    <xdr:sp macro="" textlink="">
      <xdr:nvSpPr>
        <xdr:cNvPr id="666" name="Text Box 3">
          <a:extLst>
            <a:ext uri="{FF2B5EF4-FFF2-40B4-BE49-F238E27FC236}">
              <a16:creationId xmlns:a16="http://schemas.microsoft.com/office/drawing/2014/main" id="{3E885343-A8F6-46C1-A157-C4882958D7F1}"/>
            </a:ext>
          </a:extLst>
        </xdr:cNvPr>
        <xdr:cNvSpPr txBox="1">
          <a:spLocks noChangeArrowheads="1"/>
        </xdr:cNvSpPr>
      </xdr:nvSpPr>
      <xdr:spPr bwMode="auto">
        <a:xfrm>
          <a:off x="23802975"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28</xdr:row>
      <xdr:rowOff>0</xdr:rowOff>
    </xdr:from>
    <xdr:ext cx="114300" cy="241300"/>
    <xdr:sp macro="" textlink="">
      <xdr:nvSpPr>
        <xdr:cNvPr id="667" name="Text Box 2">
          <a:extLst>
            <a:ext uri="{FF2B5EF4-FFF2-40B4-BE49-F238E27FC236}">
              <a16:creationId xmlns:a16="http://schemas.microsoft.com/office/drawing/2014/main" id="{80BC70E5-157A-4EBA-8E69-41BE25B2210E}"/>
            </a:ext>
          </a:extLst>
        </xdr:cNvPr>
        <xdr:cNvSpPr txBox="1">
          <a:spLocks noChangeArrowheads="1"/>
        </xdr:cNvSpPr>
      </xdr:nvSpPr>
      <xdr:spPr bwMode="auto">
        <a:xfrm>
          <a:off x="23888700"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28</xdr:row>
      <xdr:rowOff>0</xdr:rowOff>
    </xdr:from>
    <xdr:ext cx="114300" cy="241300"/>
    <xdr:sp macro="" textlink="">
      <xdr:nvSpPr>
        <xdr:cNvPr id="668" name="Text Box 3">
          <a:extLst>
            <a:ext uri="{FF2B5EF4-FFF2-40B4-BE49-F238E27FC236}">
              <a16:creationId xmlns:a16="http://schemas.microsoft.com/office/drawing/2014/main" id="{BE6E6A0E-8E63-42CE-B029-CAB23B405A79}"/>
            </a:ext>
          </a:extLst>
        </xdr:cNvPr>
        <xdr:cNvSpPr txBox="1">
          <a:spLocks noChangeArrowheads="1"/>
        </xdr:cNvSpPr>
      </xdr:nvSpPr>
      <xdr:spPr bwMode="auto">
        <a:xfrm>
          <a:off x="23888700"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28</xdr:row>
      <xdr:rowOff>0</xdr:rowOff>
    </xdr:from>
    <xdr:ext cx="114300" cy="241300"/>
    <xdr:sp macro="" textlink="">
      <xdr:nvSpPr>
        <xdr:cNvPr id="669" name="Text Box 2">
          <a:extLst>
            <a:ext uri="{FF2B5EF4-FFF2-40B4-BE49-F238E27FC236}">
              <a16:creationId xmlns:a16="http://schemas.microsoft.com/office/drawing/2014/main" id="{1B5ACC63-4D2A-4F1A-AF15-95C40449DEF0}"/>
            </a:ext>
          </a:extLst>
        </xdr:cNvPr>
        <xdr:cNvSpPr txBox="1">
          <a:spLocks noChangeArrowheads="1"/>
        </xdr:cNvSpPr>
      </xdr:nvSpPr>
      <xdr:spPr bwMode="auto">
        <a:xfrm>
          <a:off x="23888700"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28</xdr:row>
      <xdr:rowOff>0</xdr:rowOff>
    </xdr:from>
    <xdr:ext cx="114300" cy="241300"/>
    <xdr:sp macro="" textlink="">
      <xdr:nvSpPr>
        <xdr:cNvPr id="670" name="Text Box 3">
          <a:extLst>
            <a:ext uri="{FF2B5EF4-FFF2-40B4-BE49-F238E27FC236}">
              <a16:creationId xmlns:a16="http://schemas.microsoft.com/office/drawing/2014/main" id="{DE128FC0-8A5A-4691-9931-F9498BBC1C5D}"/>
            </a:ext>
          </a:extLst>
        </xdr:cNvPr>
        <xdr:cNvSpPr txBox="1">
          <a:spLocks noChangeArrowheads="1"/>
        </xdr:cNvSpPr>
      </xdr:nvSpPr>
      <xdr:spPr bwMode="auto">
        <a:xfrm>
          <a:off x="23888700"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28</xdr:row>
      <xdr:rowOff>0</xdr:rowOff>
    </xdr:from>
    <xdr:ext cx="114300" cy="241300"/>
    <xdr:sp macro="" textlink="">
      <xdr:nvSpPr>
        <xdr:cNvPr id="671" name="Text Box 2">
          <a:extLst>
            <a:ext uri="{FF2B5EF4-FFF2-40B4-BE49-F238E27FC236}">
              <a16:creationId xmlns:a16="http://schemas.microsoft.com/office/drawing/2014/main" id="{7BC66338-0647-4DB5-8244-D7E8D5FD99AF}"/>
            </a:ext>
          </a:extLst>
        </xdr:cNvPr>
        <xdr:cNvSpPr txBox="1">
          <a:spLocks noChangeArrowheads="1"/>
        </xdr:cNvSpPr>
      </xdr:nvSpPr>
      <xdr:spPr bwMode="auto">
        <a:xfrm>
          <a:off x="23802975"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28</xdr:row>
      <xdr:rowOff>0</xdr:rowOff>
    </xdr:from>
    <xdr:ext cx="114300" cy="241300"/>
    <xdr:sp macro="" textlink="">
      <xdr:nvSpPr>
        <xdr:cNvPr id="672" name="Text Box 3">
          <a:extLst>
            <a:ext uri="{FF2B5EF4-FFF2-40B4-BE49-F238E27FC236}">
              <a16:creationId xmlns:a16="http://schemas.microsoft.com/office/drawing/2014/main" id="{E16DB4DF-0B95-4D9F-9027-4EDCFD0B7CC3}"/>
            </a:ext>
          </a:extLst>
        </xdr:cNvPr>
        <xdr:cNvSpPr txBox="1">
          <a:spLocks noChangeArrowheads="1"/>
        </xdr:cNvSpPr>
      </xdr:nvSpPr>
      <xdr:spPr bwMode="auto">
        <a:xfrm>
          <a:off x="23802975"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28</xdr:row>
      <xdr:rowOff>0</xdr:rowOff>
    </xdr:from>
    <xdr:ext cx="114300" cy="241300"/>
    <xdr:sp macro="" textlink="">
      <xdr:nvSpPr>
        <xdr:cNvPr id="673" name="Text Box 2">
          <a:extLst>
            <a:ext uri="{FF2B5EF4-FFF2-40B4-BE49-F238E27FC236}">
              <a16:creationId xmlns:a16="http://schemas.microsoft.com/office/drawing/2014/main" id="{03073DDA-E930-4A77-BB52-263FFADA796C}"/>
            </a:ext>
          </a:extLst>
        </xdr:cNvPr>
        <xdr:cNvSpPr txBox="1">
          <a:spLocks noChangeArrowheads="1"/>
        </xdr:cNvSpPr>
      </xdr:nvSpPr>
      <xdr:spPr bwMode="auto">
        <a:xfrm>
          <a:off x="23802975"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28</xdr:row>
      <xdr:rowOff>0</xdr:rowOff>
    </xdr:from>
    <xdr:ext cx="114300" cy="241300"/>
    <xdr:sp macro="" textlink="">
      <xdr:nvSpPr>
        <xdr:cNvPr id="674" name="Text Box 3">
          <a:extLst>
            <a:ext uri="{FF2B5EF4-FFF2-40B4-BE49-F238E27FC236}">
              <a16:creationId xmlns:a16="http://schemas.microsoft.com/office/drawing/2014/main" id="{74181155-04AB-44D2-B60F-A10FB12BC0E1}"/>
            </a:ext>
          </a:extLst>
        </xdr:cNvPr>
        <xdr:cNvSpPr txBox="1">
          <a:spLocks noChangeArrowheads="1"/>
        </xdr:cNvSpPr>
      </xdr:nvSpPr>
      <xdr:spPr bwMode="auto">
        <a:xfrm>
          <a:off x="23802975"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37</xdr:row>
      <xdr:rowOff>0</xdr:rowOff>
    </xdr:from>
    <xdr:ext cx="114300" cy="241300"/>
    <xdr:sp macro="" textlink="">
      <xdr:nvSpPr>
        <xdr:cNvPr id="675" name="Text Box 2">
          <a:extLst>
            <a:ext uri="{FF2B5EF4-FFF2-40B4-BE49-F238E27FC236}">
              <a16:creationId xmlns:a16="http://schemas.microsoft.com/office/drawing/2014/main" id="{4B20E0BD-7133-4942-9EB3-D49D725E98C5}"/>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37</xdr:row>
      <xdr:rowOff>0</xdr:rowOff>
    </xdr:from>
    <xdr:ext cx="114300" cy="241300"/>
    <xdr:sp macro="" textlink="">
      <xdr:nvSpPr>
        <xdr:cNvPr id="676" name="Text Box 3">
          <a:extLst>
            <a:ext uri="{FF2B5EF4-FFF2-40B4-BE49-F238E27FC236}">
              <a16:creationId xmlns:a16="http://schemas.microsoft.com/office/drawing/2014/main" id="{C54479E5-FB7F-4BD2-BB30-E14D7175A024}"/>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37</xdr:row>
      <xdr:rowOff>0</xdr:rowOff>
    </xdr:from>
    <xdr:ext cx="114300" cy="241300"/>
    <xdr:sp macro="" textlink="">
      <xdr:nvSpPr>
        <xdr:cNvPr id="677" name="Text Box 2">
          <a:extLst>
            <a:ext uri="{FF2B5EF4-FFF2-40B4-BE49-F238E27FC236}">
              <a16:creationId xmlns:a16="http://schemas.microsoft.com/office/drawing/2014/main" id="{B59E0863-DBF4-45D1-AA7B-B7FD109083F5}"/>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37</xdr:row>
      <xdr:rowOff>0</xdr:rowOff>
    </xdr:from>
    <xdr:ext cx="114300" cy="241300"/>
    <xdr:sp macro="" textlink="">
      <xdr:nvSpPr>
        <xdr:cNvPr id="678" name="Text Box 3">
          <a:extLst>
            <a:ext uri="{FF2B5EF4-FFF2-40B4-BE49-F238E27FC236}">
              <a16:creationId xmlns:a16="http://schemas.microsoft.com/office/drawing/2014/main" id="{3CA8B470-5CDD-45F8-92DE-3438B9558365}"/>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679" name="Text Box 2">
          <a:extLst>
            <a:ext uri="{FF2B5EF4-FFF2-40B4-BE49-F238E27FC236}">
              <a16:creationId xmlns:a16="http://schemas.microsoft.com/office/drawing/2014/main" id="{942B4567-6D93-47CB-B757-F4ED716C74E3}"/>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680" name="Text Box 3">
          <a:extLst>
            <a:ext uri="{FF2B5EF4-FFF2-40B4-BE49-F238E27FC236}">
              <a16:creationId xmlns:a16="http://schemas.microsoft.com/office/drawing/2014/main" id="{3609CDE8-212C-4328-B8C1-91350F62E97F}"/>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681" name="Text Box 2">
          <a:extLst>
            <a:ext uri="{FF2B5EF4-FFF2-40B4-BE49-F238E27FC236}">
              <a16:creationId xmlns:a16="http://schemas.microsoft.com/office/drawing/2014/main" id="{F2498D9E-440D-40CD-83D8-4F9890816C57}"/>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37</xdr:row>
      <xdr:rowOff>0</xdr:rowOff>
    </xdr:from>
    <xdr:ext cx="114300" cy="241300"/>
    <xdr:sp macro="" textlink="">
      <xdr:nvSpPr>
        <xdr:cNvPr id="682" name="Text Box 3">
          <a:extLst>
            <a:ext uri="{FF2B5EF4-FFF2-40B4-BE49-F238E27FC236}">
              <a16:creationId xmlns:a16="http://schemas.microsoft.com/office/drawing/2014/main" id="{CD9D6010-A940-4E20-BB9B-43620D1E8B40}"/>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114300" cy="241300"/>
    <xdr:sp macro="" textlink="">
      <xdr:nvSpPr>
        <xdr:cNvPr id="683" name="Text Box 2">
          <a:extLst>
            <a:ext uri="{FF2B5EF4-FFF2-40B4-BE49-F238E27FC236}">
              <a16:creationId xmlns:a16="http://schemas.microsoft.com/office/drawing/2014/main" id="{0CDA56EB-3936-4101-9005-9B221DDB8CF9}"/>
            </a:ext>
          </a:extLst>
        </xdr:cNvPr>
        <xdr:cNvSpPr txBox="1">
          <a:spLocks noChangeArrowheads="1"/>
        </xdr:cNvSpPr>
      </xdr:nvSpPr>
      <xdr:spPr bwMode="auto">
        <a:xfrm>
          <a:off x="23888700"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114300" cy="241300"/>
    <xdr:sp macro="" textlink="">
      <xdr:nvSpPr>
        <xdr:cNvPr id="684" name="Text Box 3">
          <a:extLst>
            <a:ext uri="{FF2B5EF4-FFF2-40B4-BE49-F238E27FC236}">
              <a16:creationId xmlns:a16="http://schemas.microsoft.com/office/drawing/2014/main" id="{2F293D88-7889-4870-8271-2D202C68AE54}"/>
            </a:ext>
          </a:extLst>
        </xdr:cNvPr>
        <xdr:cNvSpPr txBox="1">
          <a:spLocks noChangeArrowheads="1"/>
        </xdr:cNvSpPr>
      </xdr:nvSpPr>
      <xdr:spPr bwMode="auto">
        <a:xfrm>
          <a:off x="23888700"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114300" cy="241300"/>
    <xdr:sp macro="" textlink="">
      <xdr:nvSpPr>
        <xdr:cNvPr id="685" name="Text Box 2">
          <a:extLst>
            <a:ext uri="{FF2B5EF4-FFF2-40B4-BE49-F238E27FC236}">
              <a16:creationId xmlns:a16="http://schemas.microsoft.com/office/drawing/2014/main" id="{D4FE0C36-25BC-447C-BF2E-2AE6C4F27E1D}"/>
            </a:ext>
          </a:extLst>
        </xdr:cNvPr>
        <xdr:cNvSpPr txBox="1">
          <a:spLocks noChangeArrowheads="1"/>
        </xdr:cNvSpPr>
      </xdr:nvSpPr>
      <xdr:spPr bwMode="auto">
        <a:xfrm>
          <a:off x="23888700"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48</xdr:row>
      <xdr:rowOff>0</xdr:rowOff>
    </xdr:from>
    <xdr:ext cx="114300" cy="241300"/>
    <xdr:sp macro="" textlink="">
      <xdr:nvSpPr>
        <xdr:cNvPr id="686" name="Text Box 3">
          <a:extLst>
            <a:ext uri="{FF2B5EF4-FFF2-40B4-BE49-F238E27FC236}">
              <a16:creationId xmlns:a16="http://schemas.microsoft.com/office/drawing/2014/main" id="{05E22500-CCF4-4B60-AEEB-028F7E3D0C91}"/>
            </a:ext>
          </a:extLst>
        </xdr:cNvPr>
        <xdr:cNvSpPr txBox="1">
          <a:spLocks noChangeArrowheads="1"/>
        </xdr:cNvSpPr>
      </xdr:nvSpPr>
      <xdr:spPr bwMode="auto">
        <a:xfrm>
          <a:off x="23888700"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48</xdr:row>
      <xdr:rowOff>0</xdr:rowOff>
    </xdr:from>
    <xdr:ext cx="114300" cy="241300"/>
    <xdr:sp macro="" textlink="">
      <xdr:nvSpPr>
        <xdr:cNvPr id="687" name="Text Box 2">
          <a:extLst>
            <a:ext uri="{FF2B5EF4-FFF2-40B4-BE49-F238E27FC236}">
              <a16:creationId xmlns:a16="http://schemas.microsoft.com/office/drawing/2014/main" id="{037D9A18-FC8F-4BD7-8A3D-C0F6BE27722F}"/>
            </a:ext>
          </a:extLst>
        </xdr:cNvPr>
        <xdr:cNvSpPr txBox="1">
          <a:spLocks noChangeArrowheads="1"/>
        </xdr:cNvSpPr>
      </xdr:nvSpPr>
      <xdr:spPr bwMode="auto">
        <a:xfrm>
          <a:off x="23802975"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48</xdr:row>
      <xdr:rowOff>0</xdr:rowOff>
    </xdr:from>
    <xdr:ext cx="114300" cy="241300"/>
    <xdr:sp macro="" textlink="">
      <xdr:nvSpPr>
        <xdr:cNvPr id="688" name="Text Box 3">
          <a:extLst>
            <a:ext uri="{FF2B5EF4-FFF2-40B4-BE49-F238E27FC236}">
              <a16:creationId xmlns:a16="http://schemas.microsoft.com/office/drawing/2014/main" id="{FB61665A-C3FC-445E-8052-B82187AF8B60}"/>
            </a:ext>
          </a:extLst>
        </xdr:cNvPr>
        <xdr:cNvSpPr txBox="1">
          <a:spLocks noChangeArrowheads="1"/>
        </xdr:cNvSpPr>
      </xdr:nvSpPr>
      <xdr:spPr bwMode="auto">
        <a:xfrm>
          <a:off x="23802975"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48</xdr:row>
      <xdr:rowOff>0</xdr:rowOff>
    </xdr:from>
    <xdr:ext cx="114300" cy="241300"/>
    <xdr:sp macro="" textlink="">
      <xdr:nvSpPr>
        <xdr:cNvPr id="689" name="Text Box 2">
          <a:extLst>
            <a:ext uri="{FF2B5EF4-FFF2-40B4-BE49-F238E27FC236}">
              <a16:creationId xmlns:a16="http://schemas.microsoft.com/office/drawing/2014/main" id="{34F1E693-958A-4445-ADC3-5F267BD6E356}"/>
            </a:ext>
          </a:extLst>
        </xdr:cNvPr>
        <xdr:cNvSpPr txBox="1">
          <a:spLocks noChangeArrowheads="1"/>
        </xdr:cNvSpPr>
      </xdr:nvSpPr>
      <xdr:spPr bwMode="auto">
        <a:xfrm>
          <a:off x="23802975"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48</xdr:row>
      <xdr:rowOff>0</xdr:rowOff>
    </xdr:from>
    <xdr:ext cx="114300" cy="241300"/>
    <xdr:sp macro="" textlink="">
      <xdr:nvSpPr>
        <xdr:cNvPr id="690" name="Text Box 3">
          <a:extLst>
            <a:ext uri="{FF2B5EF4-FFF2-40B4-BE49-F238E27FC236}">
              <a16:creationId xmlns:a16="http://schemas.microsoft.com/office/drawing/2014/main" id="{19052A0D-86A7-4A49-924D-FC90BDEAB63B}"/>
            </a:ext>
          </a:extLst>
        </xdr:cNvPr>
        <xdr:cNvSpPr txBox="1">
          <a:spLocks noChangeArrowheads="1"/>
        </xdr:cNvSpPr>
      </xdr:nvSpPr>
      <xdr:spPr bwMode="auto">
        <a:xfrm>
          <a:off x="23802975"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57</xdr:row>
      <xdr:rowOff>0</xdr:rowOff>
    </xdr:from>
    <xdr:ext cx="114300" cy="241300"/>
    <xdr:sp macro="" textlink="">
      <xdr:nvSpPr>
        <xdr:cNvPr id="691" name="Text Box 2">
          <a:extLst>
            <a:ext uri="{FF2B5EF4-FFF2-40B4-BE49-F238E27FC236}">
              <a16:creationId xmlns:a16="http://schemas.microsoft.com/office/drawing/2014/main" id="{10BCB91C-4C8C-490D-B70F-A9C3A05D43B5}"/>
            </a:ext>
          </a:extLst>
        </xdr:cNvPr>
        <xdr:cNvSpPr txBox="1">
          <a:spLocks noChangeArrowheads="1"/>
        </xdr:cNvSpPr>
      </xdr:nvSpPr>
      <xdr:spPr bwMode="auto">
        <a:xfrm>
          <a:off x="23888700"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57</xdr:row>
      <xdr:rowOff>0</xdr:rowOff>
    </xdr:from>
    <xdr:ext cx="114300" cy="241300"/>
    <xdr:sp macro="" textlink="">
      <xdr:nvSpPr>
        <xdr:cNvPr id="692" name="Text Box 3">
          <a:extLst>
            <a:ext uri="{FF2B5EF4-FFF2-40B4-BE49-F238E27FC236}">
              <a16:creationId xmlns:a16="http://schemas.microsoft.com/office/drawing/2014/main" id="{C628AE9C-17E0-46E4-94D0-0528A6BCA741}"/>
            </a:ext>
          </a:extLst>
        </xdr:cNvPr>
        <xdr:cNvSpPr txBox="1">
          <a:spLocks noChangeArrowheads="1"/>
        </xdr:cNvSpPr>
      </xdr:nvSpPr>
      <xdr:spPr bwMode="auto">
        <a:xfrm>
          <a:off x="23888700"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57</xdr:row>
      <xdr:rowOff>0</xdr:rowOff>
    </xdr:from>
    <xdr:ext cx="114300" cy="241300"/>
    <xdr:sp macro="" textlink="">
      <xdr:nvSpPr>
        <xdr:cNvPr id="693" name="Text Box 2">
          <a:extLst>
            <a:ext uri="{FF2B5EF4-FFF2-40B4-BE49-F238E27FC236}">
              <a16:creationId xmlns:a16="http://schemas.microsoft.com/office/drawing/2014/main" id="{7692433F-3FE9-4369-908B-CA535751BC95}"/>
            </a:ext>
          </a:extLst>
        </xdr:cNvPr>
        <xdr:cNvSpPr txBox="1">
          <a:spLocks noChangeArrowheads="1"/>
        </xdr:cNvSpPr>
      </xdr:nvSpPr>
      <xdr:spPr bwMode="auto">
        <a:xfrm>
          <a:off x="23888700"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57</xdr:row>
      <xdr:rowOff>0</xdr:rowOff>
    </xdr:from>
    <xdr:ext cx="114300" cy="241300"/>
    <xdr:sp macro="" textlink="">
      <xdr:nvSpPr>
        <xdr:cNvPr id="694" name="Text Box 3">
          <a:extLst>
            <a:ext uri="{FF2B5EF4-FFF2-40B4-BE49-F238E27FC236}">
              <a16:creationId xmlns:a16="http://schemas.microsoft.com/office/drawing/2014/main" id="{36A45C84-BF9D-4A4F-A196-3AE6CA7B0038}"/>
            </a:ext>
          </a:extLst>
        </xdr:cNvPr>
        <xdr:cNvSpPr txBox="1">
          <a:spLocks noChangeArrowheads="1"/>
        </xdr:cNvSpPr>
      </xdr:nvSpPr>
      <xdr:spPr bwMode="auto">
        <a:xfrm>
          <a:off x="23888700"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57</xdr:row>
      <xdr:rowOff>0</xdr:rowOff>
    </xdr:from>
    <xdr:ext cx="114300" cy="241300"/>
    <xdr:sp macro="" textlink="">
      <xdr:nvSpPr>
        <xdr:cNvPr id="695" name="Text Box 2">
          <a:extLst>
            <a:ext uri="{FF2B5EF4-FFF2-40B4-BE49-F238E27FC236}">
              <a16:creationId xmlns:a16="http://schemas.microsoft.com/office/drawing/2014/main" id="{6D26E68E-8301-41EB-B20C-DF20AF422B72}"/>
            </a:ext>
          </a:extLst>
        </xdr:cNvPr>
        <xdr:cNvSpPr txBox="1">
          <a:spLocks noChangeArrowheads="1"/>
        </xdr:cNvSpPr>
      </xdr:nvSpPr>
      <xdr:spPr bwMode="auto">
        <a:xfrm>
          <a:off x="23802975"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57</xdr:row>
      <xdr:rowOff>0</xdr:rowOff>
    </xdr:from>
    <xdr:ext cx="114300" cy="241300"/>
    <xdr:sp macro="" textlink="">
      <xdr:nvSpPr>
        <xdr:cNvPr id="696" name="Text Box 3">
          <a:extLst>
            <a:ext uri="{FF2B5EF4-FFF2-40B4-BE49-F238E27FC236}">
              <a16:creationId xmlns:a16="http://schemas.microsoft.com/office/drawing/2014/main" id="{906836B2-133B-4CA7-86B7-33FF294A6582}"/>
            </a:ext>
          </a:extLst>
        </xdr:cNvPr>
        <xdr:cNvSpPr txBox="1">
          <a:spLocks noChangeArrowheads="1"/>
        </xdr:cNvSpPr>
      </xdr:nvSpPr>
      <xdr:spPr bwMode="auto">
        <a:xfrm>
          <a:off x="23802975"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57</xdr:row>
      <xdr:rowOff>0</xdr:rowOff>
    </xdr:from>
    <xdr:ext cx="114300" cy="241300"/>
    <xdr:sp macro="" textlink="">
      <xdr:nvSpPr>
        <xdr:cNvPr id="697" name="Text Box 2">
          <a:extLst>
            <a:ext uri="{FF2B5EF4-FFF2-40B4-BE49-F238E27FC236}">
              <a16:creationId xmlns:a16="http://schemas.microsoft.com/office/drawing/2014/main" id="{0E08CEEF-3AA7-4976-B31C-241409B82399}"/>
            </a:ext>
          </a:extLst>
        </xdr:cNvPr>
        <xdr:cNvSpPr txBox="1">
          <a:spLocks noChangeArrowheads="1"/>
        </xdr:cNvSpPr>
      </xdr:nvSpPr>
      <xdr:spPr bwMode="auto">
        <a:xfrm>
          <a:off x="23802975"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57</xdr:row>
      <xdr:rowOff>0</xdr:rowOff>
    </xdr:from>
    <xdr:ext cx="114300" cy="241300"/>
    <xdr:sp macro="" textlink="">
      <xdr:nvSpPr>
        <xdr:cNvPr id="698" name="Text Box 3">
          <a:extLst>
            <a:ext uri="{FF2B5EF4-FFF2-40B4-BE49-F238E27FC236}">
              <a16:creationId xmlns:a16="http://schemas.microsoft.com/office/drawing/2014/main" id="{38944A56-6AA7-4D15-BE7E-F91D60FC52EA}"/>
            </a:ext>
          </a:extLst>
        </xdr:cNvPr>
        <xdr:cNvSpPr txBox="1">
          <a:spLocks noChangeArrowheads="1"/>
        </xdr:cNvSpPr>
      </xdr:nvSpPr>
      <xdr:spPr bwMode="auto">
        <a:xfrm>
          <a:off x="23802975"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68</xdr:row>
      <xdr:rowOff>0</xdr:rowOff>
    </xdr:from>
    <xdr:ext cx="114300" cy="241300"/>
    <xdr:sp macro="" textlink="">
      <xdr:nvSpPr>
        <xdr:cNvPr id="699" name="Text Box 2">
          <a:extLst>
            <a:ext uri="{FF2B5EF4-FFF2-40B4-BE49-F238E27FC236}">
              <a16:creationId xmlns:a16="http://schemas.microsoft.com/office/drawing/2014/main" id="{CCA9FE46-EB4B-4051-93E9-C04657E00A6F}"/>
            </a:ext>
          </a:extLst>
        </xdr:cNvPr>
        <xdr:cNvSpPr txBox="1">
          <a:spLocks noChangeArrowheads="1"/>
        </xdr:cNvSpPr>
      </xdr:nvSpPr>
      <xdr:spPr bwMode="auto">
        <a:xfrm>
          <a:off x="23888700"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68</xdr:row>
      <xdr:rowOff>0</xdr:rowOff>
    </xdr:from>
    <xdr:ext cx="114300" cy="241300"/>
    <xdr:sp macro="" textlink="">
      <xdr:nvSpPr>
        <xdr:cNvPr id="700" name="Text Box 3">
          <a:extLst>
            <a:ext uri="{FF2B5EF4-FFF2-40B4-BE49-F238E27FC236}">
              <a16:creationId xmlns:a16="http://schemas.microsoft.com/office/drawing/2014/main" id="{81A03C66-9E39-4036-974D-0E99D8F901C9}"/>
            </a:ext>
          </a:extLst>
        </xdr:cNvPr>
        <xdr:cNvSpPr txBox="1">
          <a:spLocks noChangeArrowheads="1"/>
        </xdr:cNvSpPr>
      </xdr:nvSpPr>
      <xdr:spPr bwMode="auto">
        <a:xfrm>
          <a:off x="23888700"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68</xdr:row>
      <xdr:rowOff>0</xdr:rowOff>
    </xdr:from>
    <xdr:ext cx="114300" cy="241300"/>
    <xdr:sp macro="" textlink="">
      <xdr:nvSpPr>
        <xdr:cNvPr id="701" name="Text Box 2">
          <a:extLst>
            <a:ext uri="{FF2B5EF4-FFF2-40B4-BE49-F238E27FC236}">
              <a16:creationId xmlns:a16="http://schemas.microsoft.com/office/drawing/2014/main" id="{FB304CB1-A891-401D-8738-1D02E664D769}"/>
            </a:ext>
          </a:extLst>
        </xdr:cNvPr>
        <xdr:cNvSpPr txBox="1">
          <a:spLocks noChangeArrowheads="1"/>
        </xdr:cNvSpPr>
      </xdr:nvSpPr>
      <xdr:spPr bwMode="auto">
        <a:xfrm>
          <a:off x="23888700"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68</xdr:row>
      <xdr:rowOff>0</xdr:rowOff>
    </xdr:from>
    <xdr:ext cx="114300" cy="241300"/>
    <xdr:sp macro="" textlink="">
      <xdr:nvSpPr>
        <xdr:cNvPr id="702" name="Text Box 3">
          <a:extLst>
            <a:ext uri="{FF2B5EF4-FFF2-40B4-BE49-F238E27FC236}">
              <a16:creationId xmlns:a16="http://schemas.microsoft.com/office/drawing/2014/main" id="{0C17878D-B18C-4612-96E9-E3C5EE769A0D}"/>
            </a:ext>
          </a:extLst>
        </xdr:cNvPr>
        <xdr:cNvSpPr txBox="1">
          <a:spLocks noChangeArrowheads="1"/>
        </xdr:cNvSpPr>
      </xdr:nvSpPr>
      <xdr:spPr bwMode="auto">
        <a:xfrm>
          <a:off x="23888700"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68</xdr:row>
      <xdr:rowOff>0</xdr:rowOff>
    </xdr:from>
    <xdr:ext cx="114300" cy="241300"/>
    <xdr:sp macro="" textlink="">
      <xdr:nvSpPr>
        <xdr:cNvPr id="703" name="Text Box 2">
          <a:extLst>
            <a:ext uri="{FF2B5EF4-FFF2-40B4-BE49-F238E27FC236}">
              <a16:creationId xmlns:a16="http://schemas.microsoft.com/office/drawing/2014/main" id="{968F4F00-2D96-46A6-83A6-CCD2F001E742}"/>
            </a:ext>
          </a:extLst>
        </xdr:cNvPr>
        <xdr:cNvSpPr txBox="1">
          <a:spLocks noChangeArrowheads="1"/>
        </xdr:cNvSpPr>
      </xdr:nvSpPr>
      <xdr:spPr bwMode="auto">
        <a:xfrm>
          <a:off x="23802975"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68</xdr:row>
      <xdr:rowOff>0</xdr:rowOff>
    </xdr:from>
    <xdr:ext cx="114300" cy="241300"/>
    <xdr:sp macro="" textlink="">
      <xdr:nvSpPr>
        <xdr:cNvPr id="704" name="Text Box 3">
          <a:extLst>
            <a:ext uri="{FF2B5EF4-FFF2-40B4-BE49-F238E27FC236}">
              <a16:creationId xmlns:a16="http://schemas.microsoft.com/office/drawing/2014/main" id="{9137027C-4F30-4779-AEAC-88A9D457D785}"/>
            </a:ext>
          </a:extLst>
        </xdr:cNvPr>
        <xdr:cNvSpPr txBox="1">
          <a:spLocks noChangeArrowheads="1"/>
        </xdr:cNvSpPr>
      </xdr:nvSpPr>
      <xdr:spPr bwMode="auto">
        <a:xfrm>
          <a:off x="23802975"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68</xdr:row>
      <xdr:rowOff>0</xdr:rowOff>
    </xdr:from>
    <xdr:ext cx="114300" cy="241300"/>
    <xdr:sp macro="" textlink="">
      <xdr:nvSpPr>
        <xdr:cNvPr id="705" name="Text Box 2">
          <a:extLst>
            <a:ext uri="{FF2B5EF4-FFF2-40B4-BE49-F238E27FC236}">
              <a16:creationId xmlns:a16="http://schemas.microsoft.com/office/drawing/2014/main" id="{FE6958AB-17B2-40F7-804C-3879401170A9}"/>
            </a:ext>
          </a:extLst>
        </xdr:cNvPr>
        <xdr:cNvSpPr txBox="1">
          <a:spLocks noChangeArrowheads="1"/>
        </xdr:cNvSpPr>
      </xdr:nvSpPr>
      <xdr:spPr bwMode="auto">
        <a:xfrm>
          <a:off x="23802975"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838200</xdr:colOff>
      <xdr:row>68</xdr:row>
      <xdr:rowOff>0</xdr:rowOff>
    </xdr:from>
    <xdr:ext cx="114300" cy="241300"/>
    <xdr:sp macro="" textlink="">
      <xdr:nvSpPr>
        <xdr:cNvPr id="706" name="Text Box 3">
          <a:extLst>
            <a:ext uri="{FF2B5EF4-FFF2-40B4-BE49-F238E27FC236}">
              <a16:creationId xmlns:a16="http://schemas.microsoft.com/office/drawing/2014/main" id="{49D1CBC6-5C42-44C1-BA60-146E19314B5B}"/>
            </a:ext>
          </a:extLst>
        </xdr:cNvPr>
        <xdr:cNvSpPr txBox="1">
          <a:spLocks noChangeArrowheads="1"/>
        </xdr:cNvSpPr>
      </xdr:nvSpPr>
      <xdr:spPr bwMode="auto">
        <a:xfrm>
          <a:off x="23802975"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Fortum color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108C3-0FBE-4D3B-871F-8FFA907F9CC3}">
  <sheetPr>
    <pageSetUpPr fitToPage="1"/>
  </sheetPr>
  <dimension ref="A2:U1214"/>
  <sheetViews>
    <sheetView showGridLines="0" tabSelected="1" zoomScale="110" zoomScaleNormal="110" workbookViewId="0">
      <selection activeCell="A3" sqref="A3"/>
    </sheetView>
  </sheetViews>
  <sheetFormatPr defaultRowHeight="12.75"/>
  <cols>
    <col min="1" max="1" width="56.77734375" style="265" customWidth="1"/>
    <col min="2" max="3" width="10.77734375" style="137" customWidth="1"/>
    <col min="4" max="4" width="10.77734375" style="138" customWidth="1"/>
    <col min="5" max="5" width="10.77734375" style="137" customWidth="1"/>
    <col min="6" max="6" width="10.77734375" style="138" customWidth="1"/>
    <col min="7" max="7" width="0.88671875" style="138" customWidth="1"/>
    <col min="8" max="9" width="10.77734375" style="138" customWidth="1"/>
    <col min="10" max="11" width="10.77734375" style="134" customWidth="1"/>
    <col min="12" max="12" width="10.77734375" style="138" customWidth="1"/>
    <col min="13" max="13" width="0.88671875" style="137" customWidth="1"/>
    <col min="14" max="16384" width="8.88671875" style="134"/>
  </cols>
  <sheetData>
    <row r="2" spans="1:21">
      <c r="A2" s="157" t="s">
        <v>240</v>
      </c>
      <c r="J2" s="138"/>
      <c r="K2" s="138"/>
      <c r="M2" s="134"/>
      <c r="O2" s="138"/>
      <c r="P2" s="137"/>
    </row>
    <row r="3" spans="1:21">
      <c r="A3" s="157"/>
      <c r="J3" s="138"/>
      <c r="K3" s="138"/>
      <c r="M3" s="134"/>
      <c r="O3" s="138"/>
      <c r="P3" s="137"/>
    </row>
    <row r="4" spans="1:21">
      <c r="A4" s="157" t="s">
        <v>245</v>
      </c>
      <c r="J4" s="138"/>
      <c r="K4" s="138"/>
      <c r="M4" s="134"/>
      <c r="O4" s="138"/>
      <c r="P4" s="137"/>
    </row>
    <row r="5" spans="1:21">
      <c r="A5" s="157"/>
      <c r="J5" s="138"/>
      <c r="K5" s="138"/>
      <c r="M5" s="134"/>
      <c r="O5" s="138"/>
      <c r="P5" s="137"/>
    </row>
    <row r="6" spans="1:21" ht="48.75" customHeight="1">
      <c r="A6" s="456" t="s">
        <v>249</v>
      </c>
      <c r="B6" s="456"/>
      <c r="C6" s="456"/>
      <c r="D6" s="456"/>
      <c r="E6" s="456"/>
      <c r="F6" s="456"/>
      <c r="G6" s="456"/>
      <c r="H6" s="456"/>
      <c r="I6" s="456"/>
      <c r="J6" s="456"/>
      <c r="K6" s="138"/>
      <c r="M6" s="134"/>
      <c r="O6" s="138"/>
      <c r="P6" s="137"/>
    </row>
    <row r="7" spans="1:21" ht="62.25" customHeight="1">
      <c r="A7" s="456" t="s">
        <v>248</v>
      </c>
      <c r="B7" s="456"/>
      <c r="C7" s="456"/>
      <c r="D7" s="456"/>
      <c r="E7" s="456"/>
      <c r="F7" s="456"/>
      <c r="G7" s="456"/>
      <c r="H7" s="456"/>
      <c r="I7" s="456"/>
      <c r="J7" s="456"/>
      <c r="K7" s="138"/>
      <c r="M7" s="134"/>
      <c r="O7" s="138"/>
      <c r="P7" s="137"/>
    </row>
    <row r="8" spans="1:21" ht="74.25" customHeight="1">
      <c r="A8" s="456" t="s">
        <v>250</v>
      </c>
      <c r="B8" s="456"/>
      <c r="C8" s="456"/>
      <c r="D8" s="456"/>
      <c r="E8" s="456"/>
      <c r="F8" s="456"/>
      <c r="G8" s="456"/>
      <c r="H8" s="456"/>
      <c r="I8" s="456"/>
      <c r="J8" s="456"/>
      <c r="K8" s="158"/>
      <c r="L8" s="457"/>
      <c r="M8" s="457"/>
      <c r="N8" s="457"/>
      <c r="O8" s="457"/>
      <c r="P8" s="457"/>
      <c r="Q8" s="457"/>
      <c r="R8" s="457"/>
      <c r="S8" s="457"/>
      <c r="T8" s="457"/>
      <c r="U8" s="457"/>
    </row>
    <row r="9" spans="1:21" ht="33" customHeight="1">
      <c r="A9" s="456" t="s">
        <v>247</v>
      </c>
      <c r="B9" s="456"/>
      <c r="C9" s="456"/>
      <c r="D9" s="456"/>
      <c r="E9" s="456"/>
      <c r="F9" s="456"/>
      <c r="G9" s="456"/>
      <c r="H9" s="456"/>
      <c r="I9" s="456"/>
      <c r="J9" s="456"/>
      <c r="K9" s="158"/>
      <c r="L9" s="158"/>
      <c r="M9" s="158"/>
      <c r="N9" s="158"/>
      <c r="O9" s="158"/>
      <c r="P9" s="158"/>
    </row>
    <row r="10" spans="1:21" s="162" customFormat="1" ht="30" customHeight="1">
      <c r="A10" s="264" t="s">
        <v>72</v>
      </c>
      <c r="B10" s="159"/>
      <c r="C10" s="159"/>
      <c r="D10" s="160"/>
      <c r="E10" s="159"/>
      <c r="F10" s="159"/>
      <c r="G10" s="159"/>
      <c r="H10" s="161"/>
      <c r="M10" s="159"/>
    </row>
    <row r="12" spans="1:21" ht="39.950000000000003" customHeight="1" thickBot="1">
      <c r="A12" s="251" t="s">
        <v>23</v>
      </c>
      <c r="B12" s="252" t="s">
        <v>94</v>
      </c>
      <c r="C12" s="252" t="s">
        <v>95</v>
      </c>
      <c r="D12" s="252" t="s">
        <v>96</v>
      </c>
      <c r="E12" s="252" t="s">
        <v>97</v>
      </c>
      <c r="F12" s="252" t="s">
        <v>98</v>
      </c>
      <c r="G12" s="140"/>
      <c r="H12" s="252" t="s">
        <v>99</v>
      </c>
      <c r="I12" s="252" t="s">
        <v>100</v>
      </c>
      <c r="J12" s="252" t="s">
        <v>101</v>
      </c>
      <c r="K12" s="252" t="s">
        <v>102</v>
      </c>
      <c r="L12" s="252" t="s">
        <v>103</v>
      </c>
      <c r="M12" s="140"/>
    </row>
    <row r="13" spans="1:21" ht="15" customHeight="1">
      <c r="A13" s="165"/>
      <c r="B13" s="249"/>
      <c r="C13" s="249"/>
      <c r="D13" s="249"/>
      <c r="E13" s="249"/>
      <c r="F13" s="249"/>
      <c r="G13" s="250"/>
      <c r="H13" s="316"/>
      <c r="I13" s="316"/>
      <c r="J13" s="316"/>
      <c r="K13" s="316"/>
      <c r="L13" s="316"/>
      <c r="M13" s="316"/>
      <c r="N13" s="317"/>
    </row>
    <row r="14" spans="1:21" ht="15" customHeight="1">
      <c r="A14" s="194" t="s">
        <v>30</v>
      </c>
      <c r="B14" s="203">
        <v>1940</v>
      </c>
      <c r="C14" s="203">
        <v>3476</v>
      </c>
      <c r="D14" s="203">
        <v>5367</v>
      </c>
      <c r="E14" s="203">
        <v>7774</v>
      </c>
      <c r="F14" s="203">
        <v>2265</v>
      </c>
      <c r="G14" s="204"/>
      <c r="H14" s="318">
        <v>2162</v>
      </c>
      <c r="I14" s="318">
        <v>3916</v>
      </c>
      <c r="J14" s="318">
        <v>6068</v>
      </c>
      <c r="K14" s="318">
        <v>8804</v>
      </c>
      <c r="L14" s="318">
        <v>2552</v>
      </c>
      <c r="M14" s="318"/>
      <c r="N14" s="317"/>
    </row>
    <row r="15" spans="1:21" ht="15" customHeight="1">
      <c r="A15" s="170" t="s">
        <v>73</v>
      </c>
      <c r="B15" s="203">
        <v>19</v>
      </c>
      <c r="C15" s="203">
        <v>43</v>
      </c>
      <c r="D15" s="203">
        <v>55</v>
      </c>
      <c r="E15" s="203">
        <v>74</v>
      </c>
      <c r="F15" s="203">
        <v>8</v>
      </c>
      <c r="G15" s="204"/>
      <c r="H15" s="318">
        <v>23</v>
      </c>
      <c r="I15" s="318">
        <v>53</v>
      </c>
      <c r="J15" s="318">
        <v>72</v>
      </c>
      <c r="K15" s="318">
        <v>101</v>
      </c>
      <c r="L15" s="318">
        <v>13</v>
      </c>
      <c r="M15" s="318"/>
      <c r="N15" s="317"/>
    </row>
    <row r="16" spans="1:21" ht="15" customHeight="1">
      <c r="A16" s="194" t="s">
        <v>74</v>
      </c>
      <c r="B16" s="203">
        <v>-1293</v>
      </c>
      <c r="C16" s="203">
        <v>-2251</v>
      </c>
      <c r="D16" s="203">
        <v>-3485</v>
      </c>
      <c r="E16" s="203">
        <v>-4853</v>
      </c>
      <c r="F16" s="203">
        <v>-1246</v>
      </c>
      <c r="G16" s="204"/>
      <c r="H16" s="318">
        <v>-1403</v>
      </c>
      <c r="I16" s="318">
        <v>-2462</v>
      </c>
      <c r="J16" s="318">
        <v>-3818</v>
      </c>
      <c r="K16" s="318">
        <v>-5350</v>
      </c>
      <c r="L16" s="318">
        <v>-1394</v>
      </c>
      <c r="M16" s="318"/>
      <c r="N16" s="317"/>
    </row>
    <row r="17" spans="1:14" ht="15" customHeight="1">
      <c r="A17" s="194" t="s">
        <v>75</v>
      </c>
      <c r="B17" s="203">
        <v>-112</v>
      </c>
      <c r="C17" s="203">
        <v>-217</v>
      </c>
      <c r="D17" s="203">
        <v>-319</v>
      </c>
      <c r="E17" s="203">
        <v>-432</v>
      </c>
      <c r="F17" s="203">
        <v>-109</v>
      </c>
      <c r="G17" s="204"/>
      <c r="H17" s="318">
        <v>-125</v>
      </c>
      <c r="I17" s="318">
        <v>-248</v>
      </c>
      <c r="J17" s="318">
        <v>-369</v>
      </c>
      <c r="K17" s="318">
        <v>-504</v>
      </c>
      <c r="L17" s="318">
        <v>-129</v>
      </c>
      <c r="M17" s="318"/>
      <c r="N17" s="317"/>
    </row>
    <row r="18" spans="1:14" ht="15" customHeight="1">
      <c r="A18" s="195" t="s">
        <v>35</v>
      </c>
      <c r="B18" s="203">
        <v>-109</v>
      </c>
      <c r="C18" s="203">
        <v>-209</v>
      </c>
      <c r="D18" s="203">
        <v>-309</v>
      </c>
      <c r="E18" s="203">
        <v>-415</v>
      </c>
      <c r="F18" s="203">
        <v>-83</v>
      </c>
      <c r="G18" s="204"/>
      <c r="H18" s="318">
        <v>-140</v>
      </c>
      <c r="I18" s="318">
        <v>-274</v>
      </c>
      <c r="J18" s="318">
        <v>-415</v>
      </c>
      <c r="K18" s="318">
        <v>-566</v>
      </c>
      <c r="L18" s="318">
        <v>-106</v>
      </c>
      <c r="M18" s="318"/>
      <c r="N18" s="317"/>
    </row>
    <row r="19" spans="1:14" ht="15" customHeight="1" thickBot="1">
      <c r="A19" s="196" t="s">
        <v>76</v>
      </c>
      <c r="B19" s="207">
        <v>-118</v>
      </c>
      <c r="C19" s="205">
        <v>-253</v>
      </c>
      <c r="D19" s="205">
        <v>-368</v>
      </c>
      <c r="E19" s="205">
        <v>-538</v>
      </c>
      <c r="F19" s="205">
        <v>-136</v>
      </c>
      <c r="G19" s="206"/>
      <c r="H19" s="319">
        <v>-129</v>
      </c>
      <c r="I19" s="320">
        <v>-278</v>
      </c>
      <c r="J19" s="320">
        <v>-411</v>
      </c>
      <c r="K19" s="320">
        <v>-615</v>
      </c>
      <c r="L19" s="320">
        <v>-151</v>
      </c>
      <c r="M19" s="320"/>
      <c r="N19" s="317"/>
    </row>
    <row r="20" spans="1:14" s="157" customFormat="1" ht="15" customHeight="1">
      <c r="A20" s="253" t="s">
        <v>36</v>
      </c>
      <c r="B20" s="254">
        <v>326</v>
      </c>
      <c r="C20" s="254">
        <v>588</v>
      </c>
      <c r="D20" s="254">
        <v>942</v>
      </c>
      <c r="E20" s="254">
        <v>1611</v>
      </c>
      <c r="F20" s="254">
        <v>698</v>
      </c>
      <c r="G20" s="255"/>
      <c r="H20" s="321">
        <v>388</v>
      </c>
      <c r="I20" s="321">
        <v>706</v>
      </c>
      <c r="J20" s="321">
        <v>1126</v>
      </c>
      <c r="K20" s="321">
        <v>1871</v>
      </c>
      <c r="L20" s="321">
        <v>784</v>
      </c>
      <c r="M20" s="321"/>
      <c r="N20" s="322"/>
    </row>
    <row r="21" spans="1:14" ht="15" customHeight="1" thickBot="1">
      <c r="A21" s="197" t="s">
        <v>41</v>
      </c>
      <c r="B21" s="208">
        <v>154</v>
      </c>
      <c r="C21" s="208">
        <v>652</v>
      </c>
      <c r="D21" s="208">
        <v>1199</v>
      </c>
      <c r="E21" s="208">
        <v>356</v>
      </c>
      <c r="F21" s="208">
        <v>71</v>
      </c>
      <c r="G21" s="209"/>
      <c r="H21" s="323">
        <v>-142</v>
      </c>
      <c r="I21" s="323">
        <v>308</v>
      </c>
      <c r="J21" s="323">
        <v>804</v>
      </c>
      <c r="K21" s="323">
        <v>-593</v>
      </c>
      <c r="L21" s="323">
        <v>71</v>
      </c>
      <c r="M21" s="323"/>
      <c r="N21" s="317"/>
    </row>
    <row r="22" spans="1:14" s="157" customFormat="1" ht="15" customHeight="1">
      <c r="A22" s="253" t="s">
        <v>42</v>
      </c>
      <c r="B22" s="254">
        <v>480</v>
      </c>
      <c r="C22" s="254">
        <v>1240</v>
      </c>
      <c r="D22" s="254">
        <v>2141</v>
      </c>
      <c r="E22" s="254">
        <v>1967</v>
      </c>
      <c r="F22" s="254">
        <v>769</v>
      </c>
      <c r="G22" s="255"/>
      <c r="H22" s="321">
        <v>246</v>
      </c>
      <c r="I22" s="321">
        <v>1013</v>
      </c>
      <c r="J22" s="321">
        <v>1930</v>
      </c>
      <c r="K22" s="321">
        <v>1277</v>
      </c>
      <c r="L22" s="321">
        <v>855</v>
      </c>
      <c r="M22" s="321"/>
      <c r="N22" s="322"/>
    </row>
    <row r="23" spans="1:14" ht="15" customHeight="1">
      <c r="A23" s="195" t="s">
        <v>44</v>
      </c>
      <c r="B23" s="203">
        <v>-56</v>
      </c>
      <c r="C23" s="203">
        <v>-113</v>
      </c>
      <c r="D23" s="203">
        <v>-126</v>
      </c>
      <c r="E23" s="203">
        <v>-185</v>
      </c>
      <c r="F23" s="203">
        <v>22</v>
      </c>
      <c r="G23" s="204"/>
      <c r="H23" s="318">
        <v>-215</v>
      </c>
      <c r="I23" s="318">
        <v>-296</v>
      </c>
      <c r="J23" s="318">
        <v>-333</v>
      </c>
      <c r="K23" s="318">
        <v>-629</v>
      </c>
      <c r="L23" s="318">
        <v>48</v>
      </c>
      <c r="M23" s="318"/>
      <c r="N23" s="317"/>
    </row>
    <row r="24" spans="1:14" ht="15" customHeight="1">
      <c r="A24" s="167" t="s">
        <v>77</v>
      </c>
      <c r="B24" s="203">
        <v>-33</v>
      </c>
      <c r="C24" s="203">
        <v>-64</v>
      </c>
      <c r="D24" s="203">
        <v>-111</v>
      </c>
      <c r="E24" s="203">
        <v>-200</v>
      </c>
      <c r="F24" s="203">
        <v>-91</v>
      </c>
      <c r="G24" s="204"/>
      <c r="H24" s="318">
        <v>-41</v>
      </c>
      <c r="I24" s="318">
        <v>-26</v>
      </c>
      <c r="J24" s="318">
        <v>-64</v>
      </c>
      <c r="K24" s="318">
        <v>-179</v>
      </c>
      <c r="L24" s="318">
        <v>-103</v>
      </c>
      <c r="M24" s="318"/>
      <c r="N24" s="317"/>
    </row>
    <row r="25" spans="1:14" ht="15" customHeight="1">
      <c r="A25" s="167" t="s">
        <v>78</v>
      </c>
      <c r="B25" s="203">
        <v>5</v>
      </c>
      <c r="C25" s="203">
        <v>12</v>
      </c>
      <c r="D25" s="203">
        <v>48</v>
      </c>
      <c r="E25" s="203">
        <v>75</v>
      </c>
      <c r="F25" s="203">
        <v>26</v>
      </c>
      <c r="G25" s="204"/>
      <c r="H25" s="318">
        <v>8</v>
      </c>
      <c r="I25" s="318">
        <v>17</v>
      </c>
      <c r="J25" s="318">
        <v>56</v>
      </c>
      <c r="K25" s="318">
        <v>87</v>
      </c>
      <c r="L25" s="318">
        <v>31</v>
      </c>
      <c r="M25" s="318"/>
      <c r="N25" s="317"/>
    </row>
    <row r="26" spans="1:14" ht="15" customHeight="1" thickBot="1">
      <c r="A26" s="171" t="s">
        <v>79</v>
      </c>
      <c r="B26" s="207">
        <v>-14</v>
      </c>
      <c r="C26" s="205">
        <v>-45</v>
      </c>
      <c r="D26" s="205">
        <v>-37</v>
      </c>
      <c r="E26" s="205">
        <v>-93</v>
      </c>
      <c r="F26" s="205">
        <v>-30</v>
      </c>
      <c r="G26" s="206"/>
      <c r="H26" s="319">
        <v>92</v>
      </c>
      <c r="I26" s="320">
        <v>566</v>
      </c>
      <c r="J26" s="320">
        <v>425</v>
      </c>
      <c r="K26" s="320">
        <v>-101</v>
      </c>
      <c r="L26" s="320">
        <v>-112</v>
      </c>
      <c r="M26" s="320"/>
      <c r="N26" s="317"/>
    </row>
    <row r="27" spans="1:14" ht="15" customHeight="1" thickBot="1">
      <c r="A27" s="256" t="s">
        <v>80</v>
      </c>
      <c r="B27" s="257">
        <v>-43</v>
      </c>
      <c r="C27" s="257">
        <v>-96</v>
      </c>
      <c r="D27" s="257">
        <v>-100</v>
      </c>
      <c r="E27" s="257">
        <v>-218</v>
      </c>
      <c r="F27" s="257">
        <v>-95</v>
      </c>
      <c r="G27" s="258"/>
      <c r="H27" s="324">
        <v>59</v>
      </c>
      <c r="I27" s="324">
        <v>558</v>
      </c>
      <c r="J27" s="324">
        <v>417</v>
      </c>
      <c r="K27" s="324">
        <v>-193</v>
      </c>
      <c r="L27" s="324">
        <v>-183</v>
      </c>
      <c r="M27" s="324"/>
      <c r="N27" s="317"/>
    </row>
    <row r="28" spans="1:14" s="157" customFormat="1" ht="15" customHeight="1">
      <c r="A28" s="253" t="s">
        <v>81</v>
      </c>
      <c r="B28" s="254">
        <v>383</v>
      </c>
      <c r="C28" s="254">
        <v>1033</v>
      </c>
      <c r="D28" s="254">
        <v>1914</v>
      </c>
      <c r="E28" s="254">
        <v>1564</v>
      </c>
      <c r="F28" s="254">
        <v>696</v>
      </c>
      <c r="G28" s="255"/>
      <c r="H28" s="321">
        <v>90</v>
      </c>
      <c r="I28" s="321">
        <v>1277</v>
      </c>
      <c r="J28" s="321">
        <v>2014</v>
      </c>
      <c r="K28" s="321">
        <v>455</v>
      </c>
      <c r="L28" s="321">
        <v>720</v>
      </c>
      <c r="M28" s="321"/>
      <c r="N28" s="322"/>
    </row>
    <row r="29" spans="1:14" ht="15" customHeight="1" thickBot="1">
      <c r="A29" s="198" t="s">
        <v>82</v>
      </c>
      <c r="B29" s="208">
        <v>-95</v>
      </c>
      <c r="C29" s="208">
        <v>-102</v>
      </c>
      <c r="D29" s="208">
        <v>-257</v>
      </c>
      <c r="E29" s="208">
        <v>520</v>
      </c>
      <c r="F29" s="208">
        <v>-154</v>
      </c>
      <c r="G29" s="209"/>
      <c r="H29" s="323">
        <v>-104</v>
      </c>
      <c r="I29" s="323">
        <v>-254</v>
      </c>
      <c r="J29" s="323">
        <v>-391</v>
      </c>
      <c r="K29" s="323">
        <v>556</v>
      </c>
      <c r="L29" s="323">
        <v>-152</v>
      </c>
      <c r="M29" s="323"/>
      <c r="N29" s="317"/>
    </row>
    <row r="30" spans="1:14" s="157" customFormat="1" ht="15" customHeight="1">
      <c r="A30" s="253" t="s">
        <v>83</v>
      </c>
      <c r="B30" s="254">
        <v>288</v>
      </c>
      <c r="C30" s="254">
        <v>931</v>
      </c>
      <c r="D30" s="254">
        <v>1657</v>
      </c>
      <c r="E30" s="254">
        <v>2084</v>
      </c>
      <c r="F30" s="254">
        <v>542</v>
      </c>
      <c r="G30" s="255"/>
      <c r="H30" s="321">
        <v>-14</v>
      </c>
      <c r="I30" s="321">
        <v>1023</v>
      </c>
      <c r="J30" s="321">
        <v>1623</v>
      </c>
      <c r="K30" s="321">
        <v>1011</v>
      </c>
      <c r="L30" s="321">
        <v>568</v>
      </c>
      <c r="M30" s="321"/>
      <c r="N30" s="322"/>
    </row>
    <row r="31" spans="1:14" ht="15" customHeight="1">
      <c r="A31" s="166" t="s">
        <v>84</v>
      </c>
      <c r="B31" s="203"/>
      <c r="C31" s="203"/>
      <c r="D31" s="203"/>
      <c r="E31" s="203"/>
      <c r="F31" s="203"/>
      <c r="G31" s="204"/>
      <c r="H31" s="318"/>
      <c r="I31" s="318"/>
      <c r="J31" s="318"/>
      <c r="K31" s="318"/>
      <c r="L31" s="318"/>
      <c r="M31" s="318"/>
      <c r="N31" s="317"/>
    </row>
    <row r="32" spans="1:14" ht="15" customHeight="1">
      <c r="A32" s="167" t="s">
        <v>85</v>
      </c>
      <c r="B32" s="203">
        <v>277</v>
      </c>
      <c r="C32" s="203">
        <v>922</v>
      </c>
      <c r="D32" s="203">
        <v>1649</v>
      </c>
      <c r="E32" s="203">
        <v>2080</v>
      </c>
      <c r="F32" s="203">
        <v>540</v>
      </c>
      <c r="G32" s="204"/>
      <c r="H32" s="318">
        <v>-21</v>
      </c>
      <c r="I32" s="318">
        <v>1018</v>
      </c>
      <c r="J32" s="318">
        <v>1619</v>
      </c>
      <c r="K32" s="318">
        <v>1011</v>
      </c>
      <c r="L32" s="318">
        <v>565</v>
      </c>
      <c r="M32" s="318"/>
      <c r="N32" s="317"/>
    </row>
    <row r="33" spans="1:14" ht="15" customHeight="1">
      <c r="A33" s="167" t="s">
        <v>86</v>
      </c>
      <c r="B33" s="203">
        <v>11</v>
      </c>
      <c r="C33" s="203">
        <v>9</v>
      </c>
      <c r="D33" s="203">
        <v>8</v>
      </c>
      <c r="E33" s="203">
        <v>4</v>
      </c>
      <c r="F33" s="203">
        <v>2</v>
      </c>
      <c r="G33" s="204"/>
      <c r="H33" s="318">
        <v>7</v>
      </c>
      <c r="I33" s="318">
        <v>5</v>
      </c>
      <c r="J33" s="318">
        <v>4</v>
      </c>
      <c r="K33" s="318">
        <v>0</v>
      </c>
      <c r="L33" s="318">
        <v>3</v>
      </c>
      <c r="M33" s="318"/>
      <c r="N33" s="317"/>
    </row>
    <row r="34" spans="1:14" s="157" customFormat="1" ht="15" customHeight="1">
      <c r="A34" s="168"/>
      <c r="B34" s="203"/>
      <c r="C34" s="203"/>
      <c r="D34" s="203"/>
      <c r="E34" s="203"/>
      <c r="F34" s="203"/>
      <c r="G34" s="204"/>
      <c r="H34" s="318"/>
      <c r="I34" s="318"/>
      <c r="J34" s="318"/>
      <c r="K34" s="318"/>
      <c r="L34" s="318"/>
      <c r="M34" s="318"/>
      <c r="N34" s="322"/>
    </row>
    <row r="35" spans="1:14" ht="15" customHeight="1">
      <c r="A35" s="166" t="s">
        <v>87</v>
      </c>
      <c r="B35" s="203"/>
      <c r="C35" s="203"/>
      <c r="D35" s="203"/>
      <c r="E35" s="203"/>
      <c r="F35" s="203"/>
      <c r="G35" s="204"/>
      <c r="H35" s="318"/>
      <c r="I35" s="318"/>
      <c r="J35" s="318"/>
      <c r="K35" s="318"/>
      <c r="L35" s="318"/>
      <c r="M35" s="318"/>
      <c r="N35" s="317"/>
    </row>
    <row r="36" spans="1:14" s="157" customFormat="1" ht="15" customHeight="1">
      <c r="A36" s="166" t="s">
        <v>88</v>
      </c>
      <c r="B36" s="210">
        <v>-3121</v>
      </c>
      <c r="C36" s="210">
        <v>-11120</v>
      </c>
      <c r="D36" s="210">
        <v>-11336</v>
      </c>
      <c r="E36" s="210">
        <v>-12374</v>
      </c>
      <c r="F36" s="210">
        <v>26</v>
      </c>
      <c r="G36" s="211"/>
      <c r="H36" s="325">
        <v>-2819</v>
      </c>
      <c r="I36" s="325">
        <v>-11212</v>
      </c>
      <c r="J36" s="325">
        <v>-11302</v>
      </c>
      <c r="K36" s="325">
        <v>-11302</v>
      </c>
      <c r="L36" s="325" t="s">
        <v>231</v>
      </c>
      <c r="M36" s="325"/>
      <c r="N36" s="322"/>
    </row>
    <row r="37" spans="1:14" ht="15" customHeight="1">
      <c r="A37" s="166" t="s">
        <v>84</v>
      </c>
      <c r="B37" s="203"/>
      <c r="C37" s="203"/>
      <c r="D37" s="203"/>
      <c r="E37" s="203"/>
      <c r="F37" s="203"/>
      <c r="G37" s="204"/>
      <c r="H37" s="318"/>
      <c r="I37" s="318"/>
      <c r="J37" s="318"/>
      <c r="K37" s="318"/>
      <c r="L37" s="318"/>
      <c r="M37" s="318"/>
      <c r="N37" s="317"/>
    </row>
    <row r="38" spans="1:14" ht="15" customHeight="1">
      <c r="A38" s="167" t="s">
        <v>85</v>
      </c>
      <c r="B38" s="203">
        <v>-2499</v>
      </c>
      <c r="C38" s="203">
        <v>-8830</v>
      </c>
      <c r="D38" s="203">
        <v>-3458</v>
      </c>
      <c r="E38" s="203">
        <v>-4496</v>
      </c>
      <c r="F38" s="203">
        <v>25</v>
      </c>
      <c r="G38" s="204"/>
      <c r="H38" s="318">
        <v>-2201</v>
      </c>
      <c r="I38" s="318">
        <v>-8926</v>
      </c>
      <c r="J38" s="318">
        <v>-3428</v>
      </c>
      <c r="K38" s="318">
        <v>-3428</v>
      </c>
      <c r="L38" s="318" t="s">
        <v>231</v>
      </c>
      <c r="M38" s="318"/>
      <c r="N38" s="317"/>
    </row>
    <row r="39" spans="1:14" ht="15" customHeight="1">
      <c r="A39" s="167" t="s">
        <v>86</v>
      </c>
      <c r="B39" s="203">
        <v>-621</v>
      </c>
      <c r="C39" s="203">
        <v>-2290</v>
      </c>
      <c r="D39" s="203">
        <v>-7878</v>
      </c>
      <c r="E39" s="203">
        <v>-7878</v>
      </c>
      <c r="F39" s="203">
        <v>1</v>
      </c>
      <c r="G39" s="204"/>
      <c r="H39" s="318">
        <v>-618</v>
      </c>
      <c r="I39" s="318">
        <v>-2286</v>
      </c>
      <c r="J39" s="318">
        <v>-7874</v>
      </c>
      <c r="K39" s="318">
        <v>-7874</v>
      </c>
      <c r="L39" s="318" t="s">
        <v>231</v>
      </c>
      <c r="M39" s="318"/>
      <c r="N39" s="317"/>
    </row>
    <row r="40" spans="1:14" ht="15" customHeight="1">
      <c r="A40" s="167"/>
      <c r="B40" s="203"/>
      <c r="C40" s="203"/>
      <c r="D40" s="203"/>
      <c r="E40" s="203"/>
      <c r="F40" s="203"/>
      <c r="G40" s="204"/>
      <c r="H40" s="318"/>
      <c r="I40" s="318"/>
      <c r="J40" s="318"/>
      <c r="K40" s="318"/>
      <c r="L40" s="318"/>
      <c r="M40" s="318"/>
      <c r="N40" s="317"/>
    </row>
    <row r="41" spans="1:14" s="157" customFormat="1" ht="15" customHeight="1">
      <c r="A41" s="166" t="s">
        <v>89</v>
      </c>
      <c r="B41" s="210">
        <v>-2833</v>
      </c>
      <c r="C41" s="210">
        <v>-10189</v>
      </c>
      <c r="D41" s="210">
        <v>-9679</v>
      </c>
      <c r="E41" s="210">
        <v>-10290</v>
      </c>
      <c r="F41" s="210">
        <v>568</v>
      </c>
      <c r="G41" s="211"/>
      <c r="H41" s="325">
        <v>-2833</v>
      </c>
      <c r="I41" s="325">
        <v>-10189</v>
      </c>
      <c r="J41" s="325">
        <v>-9679</v>
      </c>
      <c r="K41" s="325">
        <v>-10290</v>
      </c>
      <c r="L41" s="325">
        <v>568</v>
      </c>
      <c r="M41" s="325"/>
      <c r="N41" s="322"/>
    </row>
    <row r="42" spans="1:14" ht="15" customHeight="1">
      <c r="A42" s="166" t="s">
        <v>84</v>
      </c>
      <c r="B42" s="203"/>
      <c r="C42" s="203"/>
      <c r="D42" s="203"/>
      <c r="E42" s="203"/>
      <c r="F42" s="203"/>
      <c r="G42" s="204"/>
      <c r="H42" s="318"/>
      <c r="I42" s="318"/>
      <c r="J42" s="318"/>
      <c r="K42" s="318"/>
      <c r="L42" s="318"/>
      <c r="M42" s="318"/>
      <c r="N42" s="317"/>
    </row>
    <row r="43" spans="1:14" ht="15" customHeight="1">
      <c r="A43" s="167" t="s">
        <v>85</v>
      </c>
      <c r="B43" s="203">
        <v>-2222</v>
      </c>
      <c r="C43" s="203">
        <v>-7908</v>
      </c>
      <c r="D43" s="203">
        <v>-1809</v>
      </c>
      <c r="E43" s="203">
        <v>-2416</v>
      </c>
      <c r="F43" s="203">
        <v>565</v>
      </c>
      <c r="G43" s="204"/>
      <c r="H43" s="318">
        <v>-2222</v>
      </c>
      <c r="I43" s="318">
        <v>-7908</v>
      </c>
      <c r="J43" s="318">
        <v>-1809</v>
      </c>
      <c r="K43" s="318">
        <v>-2416</v>
      </c>
      <c r="L43" s="318">
        <v>565</v>
      </c>
      <c r="M43" s="318"/>
      <c r="N43" s="317"/>
    </row>
    <row r="44" spans="1:14" ht="15" customHeight="1">
      <c r="A44" s="167" t="s">
        <v>86</v>
      </c>
      <c r="B44" s="203">
        <v>-610</v>
      </c>
      <c r="C44" s="203">
        <v>-2281</v>
      </c>
      <c r="D44" s="203">
        <v>-7870</v>
      </c>
      <c r="E44" s="203">
        <v>-7874</v>
      </c>
      <c r="F44" s="203">
        <v>3</v>
      </c>
      <c r="G44" s="204"/>
      <c r="H44" s="318">
        <v>-610</v>
      </c>
      <c r="I44" s="318">
        <v>-2281</v>
      </c>
      <c r="J44" s="318">
        <v>-7870</v>
      </c>
      <c r="K44" s="318">
        <v>-7874</v>
      </c>
      <c r="L44" s="318">
        <v>3</v>
      </c>
      <c r="M44" s="318"/>
      <c r="N44" s="317"/>
    </row>
    <row r="45" spans="1:14" s="157" customFormat="1" ht="15" customHeight="1">
      <c r="A45" s="168"/>
      <c r="B45" s="203"/>
      <c r="C45" s="203"/>
      <c r="D45" s="203"/>
      <c r="E45" s="203"/>
      <c r="F45" s="203"/>
      <c r="G45" s="204"/>
      <c r="H45" s="318"/>
      <c r="I45" s="318"/>
      <c r="J45" s="318"/>
      <c r="K45" s="318"/>
      <c r="L45" s="318"/>
      <c r="M45" s="318"/>
      <c r="N45" s="322"/>
    </row>
    <row r="46" spans="1:14" ht="45" customHeight="1">
      <c r="A46" s="169" t="s">
        <v>90</v>
      </c>
      <c r="B46" s="203"/>
      <c r="C46" s="203"/>
      <c r="D46" s="203"/>
      <c r="E46" s="203"/>
      <c r="F46" s="203"/>
      <c r="G46" s="204"/>
      <c r="H46" s="318"/>
      <c r="I46" s="318"/>
      <c r="J46" s="318"/>
      <c r="K46" s="318"/>
      <c r="L46" s="318"/>
      <c r="M46" s="318"/>
      <c r="N46" s="317"/>
    </row>
    <row r="47" spans="1:14" ht="15" customHeight="1">
      <c r="A47" s="170" t="s">
        <v>91</v>
      </c>
      <c r="B47" s="212">
        <v>-2.5</v>
      </c>
      <c r="C47" s="212">
        <v>-8.9</v>
      </c>
      <c r="D47" s="212">
        <v>-2.04</v>
      </c>
      <c r="E47" s="212">
        <v>-2.72</v>
      </c>
      <c r="F47" s="212">
        <v>0.63</v>
      </c>
      <c r="G47" s="204"/>
      <c r="H47" s="326">
        <v>-2.5</v>
      </c>
      <c r="I47" s="326">
        <v>-8.9</v>
      </c>
      <c r="J47" s="326">
        <v>-2.04</v>
      </c>
      <c r="K47" s="326">
        <v>-2.72</v>
      </c>
      <c r="L47" s="326">
        <v>0.63</v>
      </c>
      <c r="M47" s="326"/>
      <c r="N47" s="317"/>
    </row>
    <row r="48" spans="1:14" ht="15" customHeight="1">
      <c r="A48" s="170" t="s">
        <v>92</v>
      </c>
      <c r="B48" s="212">
        <v>0.31</v>
      </c>
      <c r="C48" s="212">
        <v>1.04</v>
      </c>
      <c r="D48" s="212">
        <v>1.86</v>
      </c>
      <c r="E48" s="212">
        <v>2.34</v>
      </c>
      <c r="F48" s="212">
        <v>0.6</v>
      </c>
      <c r="G48" s="204"/>
      <c r="H48" s="326">
        <v>-0.02</v>
      </c>
      <c r="I48" s="326">
        <v>1.1499999999999999</v>
      </c>
      <c r="J48" s="326">
        <v>1.82</v>
      </c>
      <c r="K48" s="326">
        <v>1.1399999999999999</v>
      </c>
      <c r="L48" s="326">
        <v>0.63</v>
      </c>
      <c r="M48" s="326"/>
      <c r="N48" s="317"/>
    </row>
    <row r="49" spans="1:14" ht="15" customHeight="1">
      <c r="A49" s="170" t="s">
        <v>93</v>
      </c>
      <c r="B49" s="212">
        <v>-2.81</v>
      </c>
      <c r="C49" s="212">
        <v>-9.94</v>
      </c>
      <c r="D49" s="212">
        <v>-3.89</v>
      </c>
      <c r="E49" s="212">
        <v>-5.07</v>
      </c>
      <c r="F49" s="212">
        <v>0.03</v>
      </c>
      <c r="G49" s="204"/>
      <c r="H49" s="326">
        <v>-2.48</v>
      </c>
      <c r="I49" s="326">
        <v>-10.050000000000001</v>
      </c>
      <c r="J49" s="326">
        <v>-3.86</v>
      </c>
      <c r="K49" s="326">
        <v>-3.86</v>
      </c>
      <c r="L49" s="326" t="s">
        <v>231</v>
      </c>
      <c r="M49" s="326"/>
      <c r="N49" s="317"/>
    </row>
    <row r="50" spans="1:14" ht="15" customHeight="1">
      <c r="B50" s="138"/>
      <c r="C50" s="138"/>
      <c r="D50" s="137"/>
      <c r="E50" s="138"/>
      <c r="F50" s="137"/>
      <c r="H50" s="317"/>
      <c r="I50" s="317"/>
      <c r="J50" s="317"/>
      <c r="K50" s="317"/>
      <c r="L50" s="317"/>
      <c r="M50" s="320"/>
      <c r="N50" s="317"/>
    </row>
    <row r="51" spans="1:14" ht="15" customHeight="1">
      <c r="B51" s="138"/>
      <c r="C51" s="138"/>
      <c r="D51" s="137"/>
      <c r="E51" s="138"/>
      <c r="F51" s="137"/>
      <c r="H51" s="317"/>
      <c r="I51" s="317"/>
      <c r="J51" s="317"/>
      <c r="K51" s="317"/>
      <c r="L51" s="317"/>
      <c r="M51" s="320"/>
      <c r="N51" s="317"/>
    </row>
    <row r="52" spans="1:14" ht="39.950000000000003" customHeight="1" thickBot="1">
      <c r="A52" s="193" t="s">
        <v>23</v>
      </c>
      <c r="B52" s="163" t="str">
        <f>B$12</f>
        <v xml:space="preserve">
I/2022 OIKAISTU</v>
      </c>
      <c r="C52" s="163" t="str">
        <f t="shared" ref="C52:F52" si="0">C$12</f>
        <v xml:space="preserve">
I-II/2022 OIKAISTU</v>
      </c>
      <c r="D52" s="163" t="str">
        <f t="shared" si="0"/>
        <v xml:space="preserve">
I-III/2022 OIKAISTU</v>
      </c>
      <c r="E52" s="163" t="str">
        <f t="shared" si="0"/>
        <v xml:space="preserve">
2022 OIKAISTU</v>
      </c>
      <c r="F52" s="163" t="str">
        <f t="shared" si="0"/>
        <v xml:space="preserve">
I/2023 OIKAISTU</v>
      </c>
      <c r="G52" s="164"/>
      <c r="H52" s="327" t="str">
        <f t="shared" ref="H52:L52" si="1">H$12</f>
        <v xml:space="preserve">
I/2022
VANHA</v>
      </c>
      <c r="I52" s="327" t="str">
        <f t="shared" si="1"/>
        <v xml:space="preserve">
I-II/2022 VANHA</v>
      </c>
      <c r="J52" s="327" t="str">
        <f t="shared" si="1"/>
        <v xml:space="preserve">
I-III/2022 VANHA</v>
      </c>
      <c r="K52" s="327" t="str">
        <f t="shared" si="1"/>
        <v xml:space="preserve">
2022 
VANHA</v>
      </c>
      <c r="L52" s="327" t="str">
        <f t="shared" si="1"/>
        <v xml:space="preserve">
I/2023
VANHA</v>
      </c>
      <c r="M52" s="328"/>
      <c r="N52" s="317"/>
    </row>
    <row r="53" spans="1:14" s="157" customFormat="1" ht="15" customHeight="1">
      <c r="A53" s="253" t="s">
        <v>36</v>
      </c>
      <c r="B53" s="254">
        <v>326</v>
      </c>
      <c r="C53" s="254">
        <v>588</v>
      </c>
      <c r="D53" s="254">
        <v>942</v>
      </c>
      <c r="E53" s="254">
        <v>1611</v>
      </c>
      <c r="F53" s="254">
        <v>698</v>
      </c>
      <c r="G53" s="255"/>
      <c r="H53" s="321">
        <v>388</v>
      </c>
      <c r="I53" s="321">
        <v>706</v>
      </c>
      <c r="J53" s="321">
        <v>1126</v>
      </c>
      <c r="K53" s="321">
        <v>1871</v>
      </c>
      <c r="L53" s="321">
        <v>784</v>
      </c>
      <c r="M53" s="329"/>
      <c r="N53" s="322"/>
    </row>
    <row r="54" spans="1:14" ht="15" customHeight="1">
      <c r="A54" s="167" t="s">
        <v>37</v>
      </c>
      <c r="B54" s="203">
        <v>0</v>
      </c>
      <c r="C54" s="203">
        <v>0</v>
      </c>
      <c r="D54" s="203">
        <v>0</v>
      </c>
      <c r="E54" s="203">
        <v>0</v>
      </c>
      <c r="F54" s="203">
        <v>0</v>
      </c>
      <c r="G54" s="234"/>
      <c r="H54" s="318">
        <v>-275</v>
      </c>
      <c r="I54" s="318">
        <v>-321</v>
      </c>
      <c r="J54" s="318">
        <v>-356</v>
      </c>
      <c r="K54" s="318">
        <v>-905</v>
      </c>
      <c r="L54" s="318">
        <v>0</v>
      </c>
      <c r="M54" s="318"/>
      <c r="N54" s="317"/>
    </row>
    <row r="55" spans="1:14" ht="15" customHeight="1">
      <c r="A55" s="167" t="s">
        <v>38</v>
      </c>
      <c r="B55" s="203">
        <v>3</v>
      </c>
      <c r="C55" s="203">
        <v>642</v>
      </c>
      <c r="D55" s="203">
        <v>780</v>
      </c>
      <c r="E55" s="203">
        <v>785</v>
      </c>
      <c r="F55" s="203">
        <v>0</v>
      </c>
      <c r="G55" s="234"/>
      <c r="H55" s="318">
        <v>3</v>
      </c>
      <c r="I55" s="318">
        <v>642</v>
      </c>
      <c r="J55" s="318">
        <v>780</v>
      </c>
      <c r="K55" s="318">
        <v>785</v>
      </c>
      <c r="L55" s="318">
        <v>0</v>
      </c>
      <c r="M55" s="318"/>
      <c r="N55" s="317"/>
    </row>
    <row r="56" spans="1:14" ht="15" customHeight="1">
      <c r="A56" s="167" t="s">
        <v>39</v>
      </c>
      <c r="B56" s="203">
        <v>160</v>
      </c>
      <c r="C56" s="203">
        <v>19</v>
      </c>
      <c r="D56" s="203">
        <v>428</v>
      </c>
      <c r="E56" s="203">
        <v>-376</v>
      </c>
      <c r="F56" s="203">
        <v>62</v>
      </c>
      <c r="G56" s="234"/>
      <c r="H56" s="318">
        <v>160</v>
      </c>
      <c r="I56" s="318">
        <v>19</v>
      </c>
      <c r="J56" s="318">
        <v>415</v>
      </c>
      <c r="K56" s="318">
        <v>-393</v>
      </c>
      <c r="L56" s="318">
        <v>62</v>
      </c>
      <c r="M56" s="318"/>
      <c r="N56" s="317"/>
    </row>
    <row r="57" spans="1:14" ht="15" customHeight="1" thickBot="1">
      <c r="A57" s="199" t="s">
        <v>40</v>
      </c>
      <c r="B57" s="207">
        <v>-8</v>
      </c>
      <c r="C57" s="205">
        <v>-8</v>
      </c>
      <c r="D57" s="205">
        <v>-8</v>
      </c>
      <c r="E57" s="205">
        <v>-52</v>
      </c>
      <c r="F57" s="205">
        <v>8</v>
      </c>
      <c r="G57" s="235"/>
      <c r="H57" s="319">
        <v>-29</v>
      </c>
      <c r="I57" s="320">
        <v>-33</v>
      </c>
      <c r="J57" s="320">
        <v>-35</v>
      </c>
      <c r="K57" s="320">
        <v>-80</v>
      </c>
      <c r="L57" s="320">
        <v>8</v>
      </c>
      <c r="M57" s="320"/>
      <c r="N57" s="317"/>
    </row>
    <row r="58" spans="1:14" ht="15" customHeight="1" thickBot="1">
      <c r="A58" s="256" t="s">
        <v>41</v>
      </c>
      <c r="B58" s="257">
        <v>154</v>
      </c>
      <c r="C58" s="257">
        <v>652</v>
      </c>
      <c r="D58" s="257">
        <v>1199</v>
      </c>
      <c r="E58" s="257">
        <v>356</v>
      </c>
      <c r="F58" s="257">
        <v>71</v>
      </c>
      <c r="G58" s="258"/>
      <c r="H58" s="324">
        <v>-142</v>
      </c>
      <c r="I58" s="324">
        <v>308</v>
      </c>
      <c r="J58" s="324">
        <v>804</v>
      </c>
      <c r="K58" s="324">
        <v>-593</v>
      </c>
      <c r="L58" s="324">
        <v>71</v>
      </c>
      <c r="M58" s="330"/>
      <c r="N58" s="317"/>
    </row>
    <row r="59" spans="1:14" s="157" customFormat="1" ht="15" customHeight="1">
      <c r="A59" s="253" t="s">
        <v>42</v>
      </c>
      <c r="B59" s="254">
        <v>480</v>
      </c>
      <c r="C59" s="254">
        <v>1240</v>
      </c>
      <c r="D59" s="254">
        <v>2141</v>
      </c>
      <c r="E59" s="254">
        <v>1967</v>
      </c>
      <c r="F59" s="254">
        <v>769</v>
      </c>
      <c r="G59" s="255"/>
      <c r="H59" s="321">
        <v>246</v>
      </c>
      <c r="I59" s="321">
        <v>1013</v>
      </c>
      <c r="J59" s="321">
        <v>1930</v>
      </c>
      <c r="K59" s="321">
        <v>1277</v>
      </c>
      <c r="L59" s="321">
        <v>855</v>
      </c>
      <c r="M59" s="329"/>
      <c r="N59" s="322"/>
    </row>
    <row r="60" spans="1:14" ht="15" customHeight="1">
      <c r="B60" s="134"/>
      <c r="C60" s="134"/>
      <c r="D60" s="134"/>
      <c r="E60" s="134"/>
      <c r="F60" s="134"/>
      <c r="G60" s="134"/>
      <c r="H60" s="317"/>
      <c r="I60" s="317"/>
      <c r="J60" s="317"/>
      <c r="K60" s="317"/>
      <c r="L60" s="317"/>
      <c r="M60" s="317"/>
      <c r="N60" s="317"/>
    </row>
    <row r="61" spans="1:14" s="162" customFormat="1" ht="30" customHeight="1">
      <c r="A61" s="266" t="s">
        <v>124</v>
      </c>
      <c r="B61" s="17"/>
      <c r="C61" s="17"/>
      <c r="D61" s="160"/>
      <c r="E61" s="17"/>
      <c r="F61" s="17"/>
      <c r="G61" s="17"/>
      <c r="H61" s="331"/>
      <c r="I61" s="332"/>
      <c r="J61" s="332"/>
      <c r="K61" s="332"/>
      <c r="L61" s="332"/>
      <c r="M61" s="333"/>
      <c r="N61" s="332"/>
    </row>
    <row r="62" spans="1:14">
      <c r="H62" s="320"/>
      <c r="I62" s="320"/>
      <c r="J62" s="317"/>
      <c r="K62" s="317"/>
      <c r="L62" s="320"/>
      <c r="M62" s="334"/>
      <c r="N62" s="317"/>
    </row>
    <row r="63" spans="1:14" ht="39.950000000000003" customHeight="1" thickBot="1">
      <c r="A63" s="193" t="s">
        <v>23</v>
      </c>
      <c r="B63" s="163" t="str">
        <f>B$12</f>
        <v xml:space="preserve">
I/2022 OIKAISTU</v>
      </c>
      <c r="C63" s="163" t="str">
        <f t="shared" ref="C63:F63" si="2">C$12</f>
        <v xml:space="preserve">
I-II/2022 OIKAISTU</v>
      </c>
      <c r="D63" s="163" t="str">
        <f t="shared" si="2"/>
        <v xml:space="preserve">
I-III/2022 OIKAISTU</v>
      </c>
      <c r="E63" s="163" t="str">
        <f t="shared" si="2"/>
        <v xml:space="preserve">
2022 OIKAISTU</v>
      </c>
      <c r="F63" s="163" t="str">
        <f t="shared" si="2"/>
        <v xml:space="preserve">
I/2023 OIKAISTU</v>
      </c>
      <c r="G63" s="164"/>
      <c r="H63" s="327" t="str">
        <f t="shared" ref="H63:L63" si="3">H$12</f>
        <v xml:space="preserve">
I/2022
VANHA</v>
      </c>
      <c r="I63" s="327" t="str">
        <f t="shared" si="3"/>
        <v xml:space="preserve">
I-II/2022 VANHA</v>
      </c>
      <c r="J63" s="327" t="str">
        <f t="shared" si="3"/>
        <v xml:space="preserve">
I-III/2022 VANHA</v>
      </c>
      <c r="K63" s="327" t="str">
        <f t="shared" si="3"/>
        <v xml:space="preserve">
2022 
VANHA</v>
      </c>
      <c r="L63" s="327" t="str">
        <f t="shared" si="3"/>
        <v xml:space="preserve">
I/2023
VANHA</v>
      </c>
      <c r="M63" s="328"/>
      <c r="N63" s="317"/>
    </row>
    <row r="64" spans="1:14" s="157" customFormat="1" ht="15" customHeight="1">
      <c r="A64" s="253"/>
      <c r="B64" s="254"/>
      <c r="C64" s="254"/>
      <c r="D64" s="254"/>
      <c r="E64" s="254"/>
      <c r="F64" s="254"/>
      <c r="G64" s="255"/>
      <c r="H64" s="321"/>
      <c r="I64" s="321"/>
      <c r="J64" s="321"/>
      <c r="K64" s="321"/>
      <c r="L64" s="321"/>
      <c r="M64" s="321"/>
      <c r="N64" s="322"/>
    </row>
    <row r="65" spans="1:14" ht="15" customHeight="1">
      <c r="A65" s="170" t="s">
        <v>30</v>
      </c>
      <c r="B65" s="203">
        <v>41742</v>
      </c>
      <c r="C65" s="203">
        <v>78483</v>
      </c>
      <c r="D65" s="203">
        <v>128798</v>
      </c>
      <c r="E65" s="203">
        <v>129126</v>
      </c>
      <c r="F65" s="203">
        <v>287</v>
      </c>
      <c r="G65" s="234"/>
      <c r="H65" s="318">
        <v>41520</v>
      </c>
      <c r="I65" s="318">
        <v>78044</v>
      </c>
      <c r="J65" s="318">
        <v>128102</v>
      </c>
      <c r="K65" s="318">
        <v>128102</v>
      </c>
      <c r="L65" s="318"/>
      <c r="M65" s="318"/>
      <c r="N65" s="317"/>
    </row>
    <row r="66" spans="1:14" ht="15" customHeight="1">
      <c r="A66" s="170" t="s">
        <v>73</v>
      </c>
      <c r="B66" s="203">
        <v>4826</v>
      </c>
      <c r="C66" s="203">
        <v>11773</v>
      </c>
      <c r="D66" s="203">
        <v>22525</v>
      </c>
      <c r="E66" s="203">
        <v>22535</v>
      </c>
      <c r="F66" s="203">
        <v>6</v>
      </c>
      <c r="G66" s="234"/>
      <c r="H66" s="318">
        <v>4822</v>
      </c>
      <c r="I66" s="318">
        <v>11763</v>
      </c>
      <c r="J66" s="318">
        <v>22508</v>
      </c>
      <c r="K66" s="318">
        <v>22508</v>
      </c>
      <c r="L66" s="318"/>
      <c r="M66" s="318"/>
      <c r="N66" s="317"/>
    </row>
    <row r="67" spans="1:14" ht="15" customHeight="1">
      <c r="A67" s="194" t="s">
        <v>74</v>
      </c>
      <c r="B67" s="203">
        <v>-42380</v>
      </c>
      <c r="C67" s="203">
        <v>-78663</v>
      </c>
      <c r="D67" s="203">
        <v>-132616</v>
      </c>
      <c r="E67" s="203">
        <v>-132778</v>
      </c>
      <c r="F67" s="203">
        <v>-148</v>
      </c>
      <c r="G67" s="234"/>
      <c r="H67" s="318">
        <v>-42271</v>
      </c>
      <c r="I67" s="318">
        <v>-78454</v>
      </c>
      <c r="J67" s="318">
        <v>-132287</v>
      </c>
      <c r="K67" s="318">
        <v>-132287</v>
      </c>
      <c r="L67" s="318"/>
      <c r="M67" s="318"/>
      <c r="N67" s="317"/>
    </row>
    <row r="68" spans="1:14" ht="15" customHeight="1">
      <c r="A68" s="194" t="s">
        <v>75</v>
      </c>
      <c r="B68" s="203">
        <v>-248</v>
      </c>
      <c r="C68" s="203">
        <v>-517</v>
      </c>
      <c r="D68" s="203">
        <v>-759</v>
      </c>
      <c r="E68" s="203">
        <v>-781</v>
      </c>
      <c r="F68" s="203">
        <v>-20</v>
      </c>
      <c r="G68" s="234"/>
      <c r="H68" s="318">
        <v>-235</v>
      </c>
      <c r="I68" s="318">
        <v>-487</v>
      </c>
      <c r="J68" s="318">
        <v>-709</v>
      </c>
      <c r="K68" s="318">
        <v>-709</v>
      </c>
      <c r="L68" s="318"/>
      <c r="M68" s="318"/>
      <c r="N68" s="317"/>
    </row>
    <row r="69" spans="1:14" ht="15" customHeight="1">
      <c r="A69" s="195" t="s">
        <v>35</v>
      </c>
      <c r="B69" s="203">
        <v>-225</v>
      </c>
      <c r="C69" s="203">
        <v>-471</v>
      </c>
      <c r="D69" s="203">
        <v>-679</v>
      </c>
      <c r="E69" s="203">
        <v>-724</v>
      </c>
      <c r="F69" s="203">
        <v>-23</v>
      </c>
      <c r="G69" s="234"/>
      <c r="H69" s="318">
        <v>-194</v>
      </c>
      <c r="I69" s="318">
        <v>-406</v>
      </c>
      <c r="J69" s="318">
        <v>-573</v>
      </c>
      <c r="K69" s="318">
        <v>-573</v>
      </c>
      <c r="L69" s="318"/>
      <c r="M69" s="318"/>
      <c r="N69" s="317"/>
    </row>
    <row r="70" spans="1:14" ht="15" customHeight="1" thickBot="1">
      <c r="A70" s="196" t="s">
        <v>76</v>
      </c>
      <c r="B70" s="207">
        <v>-4479</v>
      </c>
      <c r="C70" s="205">
        <v>-11056</v>
      </c>
      <c r="D70" s="205">
        <v>-21831</v>
      </c>
      <c r="E70" s="205">
        <v>-21865</v>
      </c>
      <c r="F70" s="205">
        <v>-15</v>
      </c>
      <c r="G70" s="235"/>
      <c r="H70" s="319">
        <v>-4467</v>
      </c>
      <c r="I70" s="320">
        <v>-11030</v>
      </c>
      <c r="J70" s="320">
        <v>-21788</v>
      </c>
      <c r="K70" s="320">
        <v>-21788</v>
      </c>
      <c r="L70" s="320"/>
      <c r="M70" s="320"/>
      <c r="N70" s="317"/>
    </row>
    <row r="71" spans="1:14" s="157" customFormat="1" ht="15" customHeight="1">
      <c r="A71" s="253" t="s">
        <v>36</v>
      </c>
      <c r="B71" s="254">
        <v>-764</v>
      </c>
      <c r="C71" s="254">
        <v>-452</v>
      </c>
      <c r="D71" s="254">
        <v>-4562</v>
      </c>
      <c r="E71" s="254">
        <v>-4487</v>
      </c>
      <c r="F71" s="254">
        <v>86</v>
      </c>
      <c r="G71" s="255"/>
      <c r="H71" s="321">
        <v>-826</v>
      </c>
      <c r="I71" s="321">
        <v>-570</v>
      </c>
      <c r="J71" s="321">
        <v>-4747</v>
      </c>
      <c r="K71" s="321">
        <v>-4747</v>
      </c>
      <c r="L71" s="321"/>
      <c r="M71" s="321"/>
      <c r="N71" s="322"/>
    </row>
    <row r="72" spans="1:14" ht="15" customHeight="1">
      <c r="A72" s="195" t="s">
        <v>104</v>
      </c>
      <c r="B72" s="203"/>
      <c r="C72" s="203"/>
      <c r="D72" s="203">
        <v>27966</v>
      </c>
      <c r="E72" s="203">
        <v>27966</v>
      </c>
      <c r="F72" s="203"/>
      <c r="G72" s="234"/>
      <c r="H72" s="318"/>
      <c r="I72" s="318"/>
      <c r="J72" s="318">
        <v>27966</v>
      </c>
      <c r="K72" s="318">
        <v>27966</v>
      </c>
      <c r="L72" s="318"/>
      <c r="M72" s="318"/>
      <c r="N72" s="317"/>
    </row>
    <row r="73" spans="1:14" ht="15" customHeight="1" thickBot="1">
      <c r="A73" s="196" t="s">
        <v>41</v>
      </c>
      <c r="B73" s="207">
        <v>-2132</v>
      </c>
      <c r="C73" s="205">
        <v>-12345</v>
      </c>
      <c r="D73" s="205">
        <v>-40016</v>
      </c>
      <c r="E73" s="205">
        <v>-40570</v>
      </c>
      <c r="F73" s="205">
        <v>0</v>
      </c>
      <c r="G73" s="235"/>
      <c r="H73" s="319">
        <v>-1836</v>
      </c>
      <c r="I73" s="320">
        <v>-12000</v>
      </c>
      <c r="J73" s="320">
        <v>-39621</v>
      </c>
      <c r="K73" s="320">
        <v>-39621</v>
      </c>
      <c r="L73" s="320"/>
      <c r="M73" s="320"/>
      <c r="N73" s="317"/>
    </row>
    <row r="74" spans="1:14" s="157" customFormat="1" ht="15" customHeight="1">
      <c r="A74" s="253" t="s">
        <v>42</v>
      </c>
      <c r="B74" s="254">
        <v>-2896</v>
      </c>
      <c r="C74" s="254">
        <v>-12797</v>
      </c>
      <c r="D74" s="254">
        <v>-16612</v>
      </c>
      <c r="E74" s="254">
        <v>-17091</v>
      </c>
      <c r="F74" s="254">
        <v>86</v>
      </c>
      <c r="G74" s="255"/>
      <c r="H74" s="321">
        <v>-2662</v>
      </c>
      <c r="I74" s="321">
        <v>-12570</v>
      </c>
      <c r="J74" s="321">
        <v>-16402</v>
      </c>
      <c r="K74" s="321">
        <v>-16402</v>
      </c>
      <c r="L74" s="321"/>
      <c r="M74" s="321"/>
      <c r="N74" s="322"/>
    </row>
    <row r="75" spans="1:14" ht="15" customHeight="1" thickBot="1">
      <c r="A75" s="200" t="s">
        <v>44</v>
      </c>
      <c r="B75" s="207">
        <v>-134</v>
      </c>
      <c r="C75" s="205">
        <v>-126</v>
      </c>
      <c r="D75" s="205">
        <v>-136</v>
      </c>
      <c r="E75" s="205">
        <v>-372</v>
      </c>
      <c r="F75" s="205">
        <v>26</v>
      </c>
      <c r="G75" s="235"/>
      <c r="H75" s="319">
        <v>25</v>
      </c>
      <c r="I75" s="320">
        <v>57</v>
      </c>
      <c r="J75" s="320">
        <v>71</v>
      </c>
      <c r="K75" s="320">
        <v>71</v>
      </c>
      <c r="L75" s="320"/>
      <c r="M75" s="320"/>
      <c r="N75" s="317"/>
    </row>
    <row r="76" spans="1:14" ht="15" customHeight="1" thickBot="1">
      <c r="A76" s="256" t="s">
        <v>80</v>
      </c>
      <c r="B76" s="257">
        <v>-913</v>
      </c>
      <c r="C76" s="257">
        <v>-330</v>
      </c>
      <c r="D76" s="257">
        <v>-536</v>
      </c>
      <c r="E76" s="257">
        <v>-1028</v>
      </c>
      <c r="F76" s="257">
        <v>-88</v>
      </c>
      <c r="G76" s="258"/>
      <c r="H76" s="324">
        <v>-1014</v>
      </c>
      <c r="I76" s="324">
        <v>-984</v>
      </c>
      <c r="J76" s="324">
        <v>-1052</v>
      </c>
      <c r="K76" s="324">
        <v>-1052</v>
      </c>
      <c r="L76" s="324"/>
      <c r="M76" s="324"/>
      <c r="N76" s="317"/>
    </row>
    <row r="77" spans="1:14" s="157" customFormat="1" ht="15" customHeight="1">
      <c r="A77" s="253" t="s">
        <v>81</v>
      </c>
      <c r="B77" s="254">
        <v>-3944</v>
      </c>
      <c r="C77" s="254">
        <v>-13253</v>
      </c>
      <c r="D77" s="254">
        <v>-17283</v>
      </c>
      <c r="E77" s="254">
        <v>-18491</v>
      </c>
      <c r="F77" s="254">
        <v>24</v>
      </c>
      <c r="G77" s="255"/>
      <c r="H77" s="321">
        <v>-3651</v>
      </c>
      <c r="I77" s="321">
        <v>-13497</v>
      </c>
      <c r="J77" s="321">
        <v>-17383</v>
      </c>
      <c r="K77" s="321">
        <v>-17383</v>
      </c>
      <c r="L77" s="321"/>
      <c r="M77" s="321"/>
      <c r="N77" s="322"/>
    </row>
    <row r="78" spans="1:14" ht="15" customHeight="1" thickBot="1">
      <c r="A78" s="172" t="s">
        <v>82</v>
      </c>
      <c r="B78" s="207">
        <v>823</v>
      </c>
      <c r="C78" s="205">
        <v>2133</v>
      </c>
      <c r="D78" s="205">
        <v>5947</v>
      </c>
      <c r="E78" s="205">
        <v>6117</v>
      </c>
      <c r="F78" s="205">
        <v>2</v>
      </c>
      <c r="G78" s="235"/>
      <c r="H78" s="319">
        <v>832</v>
      </c>
      <c r="I78" s="320">
        <v>2285</v>
      </c>
      <c r="J78" s="320">
        <v>6081</v>
      </c>
      <c r="K78" s="320">
        <v>6081</v>
      </c>
      <c r="L78" s="320"/>
      <c r="M78" s="320"/>
      <c r="N78" s="317"/>
    </row>
    <row r="79" spans="1:14" s="157" customFormat="1" ht="15" customHeight="1">
      <c r="A79" s="253" t="s">
        <v>88</v>
      </c>
      <c r="B79" s="254">
        <v>-3121</v>
      </c>
      <c r="C79" s="254">
        <v>-11120</v>
      </c>
      <c r="D79" s="254">
        <v>-11336</v>
      </c>
      <c r="E79" s="254">
        <v>-12374</v>
      </c>
      <c r="F79" s="254">
        <v>26</v>
      </c>
      <c r="G79" s="255"/>
      <c r="H79" s="321">
        <v>-2819</v>
      </c>
      <c r="I79" s="321">
        <v>-11212</v>
      </c>
      <c r="J79" s="321">
        <v>-11302</v>
      </c>
      <c r="K79" s="321">
        <v>-11302</v>
      </c>
      <c r="L79" s="321"/>
      <c r="M79" s="321"/>
      <c r="N79" s="322"/>
    </row>
    <row r="80" spans="1:14" ht="15" customHeight="1">
      <c r="A80" s="166" t="s">
        <v>84</v>
      </c>
      <c r="B80" s="203"/>
      <c r="C80" s="203"/>
      <c r="D80" s="203"/>
      <c r="E80" s="203"/>
      <c r="F80" s="203"/>
      <c r="G80" s="234"/>
      <c r="H80" s="318"/>
      <c r="I80" s="318"/>
      <c r="J80" s="318"/>
      <c r="K80" s="318"/>
      <c r="L80" s="318"/>
      <c r="M80" s="318"/>
      <c r="N80" s="317"/>
    </row>
    <row r="81" spans="1:14" ht="15" customHeight="1">
      <c r="A81" s="167" t="s">
        <v>85</v>
      </c>
      <c r="B81" s="203">
        <v>-2499</v>
      </c>
      <c r="C81" s="203">
        <v>-8830</v>
      </c>
      <c r="D81" s="203">
        <v>-3458</v>
      </c>
      <c r="E81" s="203">
        <v>-4496</v>
      </c>
      <c r="F81" s="203">
        <v>25</v>
      </c>
      <c r="G81" s="234"/>
      <c r="H81" s="318">
        <v>-2201</v>
      </c>
      <c r="I81" s="318">
        <v>-8926</v>
      </c>
      <c r="J81" s="318">
        <v>-3428</v>
      </c>
      <c r="K81" s="318">
        <v>-3428</v>
      </c>
      <c r="L81" s="318"/>
      <c r="M81" s="318"/>
      <c r="N81" s="317"/>
    </row>
    <row r="82" spans="1:14" ht="15" customHeight="1">
      <c r="A82" s="167" t="s">
        <v>86</v>
      </c>
      <c r="B82" s="203">
        <v>-621</v>
      </c>
      <c r="C82" s="203">
        <v>-2290</v>
      </c>
      <c r="D82" s="203">
        <v>-7878</v>
      </c>
      <c r="E82" s="203">
        <v>-7878</v>
      </c>
      <c r="F82" s="203">
        <v>1</v>
      </c>
      <c r="G82" s="234"/>
      <c r="H82" s="318">
        <v>-618</v>
      </c>
      <c r="I82" s="318">
        <v>-2286</v>
      </c>
      <c r="J82" s="318">
        <v>-7874</v>
      </c>
      <c r="K82" s="318">
        <v>-7874</v>
      </c>
      <c r="L82" s="318"/>
      <c r="M82" s="318"/>
      <c r="N82" s="317"/>
    </row>
    <row r="83" spans="1:14" ht="15" customHeight="1">
      <c r="A83" s="315"/>
      <c r="B83" s="134"/>
      <c r="C83" s="134"/>
      <c r="D83" s="134"/>
      <c r="E83" s="134"/>
      <c r="F83" s="134"/>
      <c r="G83" s="134"/>
      <c r="H83" s="317"/>
      <c r="I83" s="317"/>
      <c r="J83" s="317"/>
      <c r="K83" s="317"/>
      <c r="L83" s="317"/>
      <c r="M83" s="317"/>
      <c r="N83" s="317"/>
    </row>
    <row r="84" spans="1:14" s="162" customFormat="1" ht="30" customHeight="1">
      <c r="A84" s="266" t="s">
        <v>123</v>
      </c>
      <c r="B84" s="17"/>
      <c r="C84" s="17"/>
      <c r="D84" s="160"/>
      <c r="E84" s="17"/>
      <c r="F84" s="17"/>
      <c r="G84" s="17"/>
      <c r="H84" s="331"/>
      <c r="I84" s="332"/>
      <c r="J84" s="332"/>
      <c r="K84" s="332"/>
      <c r="L84" s="332"/>
      <c r="M84" s="333"/>
      <c r="N84" s="332"/>
    </row>
    <row r="85" spans="1:14">
      <c r="H85" s="320"/>
      <c r="I85" s="320"/>
      <c r="J85" s="317"/>
      <c r="K85" s="317"/>
      <c r="L85" s="320"/>
      <c r="M85" s="334"/>
      <c r="N85" s="317"/>
    </row>
    <row r="86" spans="1:14" ht="39.950000000000003" customHeight="1" thickBot="1">
      <c r="A86" s="193" t="s">
        <v>23</v>
      </c>
      <c r="B86" s="163" t="str">
        <f>B$12</f>
        <v xml:space="preserve">
I/2022 OIKAISTU</v>
      </c>
      <c r="C86" s="163" t="str">
        <f t="shared" ref="C86:F86" si="4">C$12</f>
        <v xml:space="preserve">
I-II/2022 OIKAISTU</v>
      </c>
      <c r="D86" s="163" t="str">
        <f t="shared" si="4"/>
        <v xml:space="preserve">
I-III/2022 OIKAISTU</v>
      </c>
      <c r="E86" s="163" t="str">
        <f t="shared" si="4"/>
        <v xml:space="preserve">
2022 OIKAISTU</v>
      </c>
      <c r="F86" s="163" t="str">
        <f t="shared" si="4"/>
        <v xml:space="preserve">
I/2023 OIKAISTU</v>
      </c>
      <c r="G86" s="164"/>
      <c r="H86" s="327" t="str">
        <f t="shared" ref="H86:L86" si="5">H$12</f>
        <v xml:space="preserve">
I/2022
VANHA</v>
      </c>
      <c r="I86" s="327" t="str">
        <f t="shared" si="5"/>
        <v xml:space="preserve">
I-II/2022 VANHA</v>
      </c>
      <c r="J86" s="327" t="str">
        <f t="shared" si="5"/>
        <v xml:space="preserve">
I-III/2022 VANHA</v>
      </c>
      <c r="K86" s="327" t="str">
        <f t="shared" si="5"/>
        <v xml:space="preserve">
2022 
VANHA</v>
      </c>
      <c r="L86" s="327" t="str">
        <f t="shared" si="5"/>
        <v xml:space="preserve">
I/2023
VANHA</v>
      </c>
      <c r="M86" s="328"/>
      <c r="N86" s="317"/>
    </row>
    <row r="87" spans="1:14" s="157" customFormat="1" ht="15" customHeight="1">
      <c r="A87" s="253"/>
      <c r="B87" s="254"/>
      <c r="C87" s="254"/>
      <c r="D87" s="254"/>
      <c r="E87" s="254"/>
      <c r="F87" s="254"/>
      <c r="G87" s="255"/>
      <c r="H87" s="321"/>
      <c r="I87" s="321"/>
      <c r="J87" s="321"/>
      <c r="K87" s="321"/>
      <c r="L87" s="321"/>
      <c r="M87" s="321"/>
      <c r="N87" s="322"/>
    </row>
    <row r="88" spans="1:14" s="157" customFormat="1" ht="15" customHeight="1">
      <c r="A88" s="166" t="s">
        <v>89</v>
      </c>
      <c r="B88" s="210">
        <v>-2833</v>
      </c>
      <c r="C88" s="210">
        <v>-10189</v>
      </c>
      <c r="D88" s="210">
        <v>-9679</v>
      </c>
      <c r="E88" s="210">
        <v>-10290</v>
      </c>
      <c r="F88" s="210">
        <v>568</v>
      </c>
      <c r="G88" s="236"/>
      <c r="H88" s="325">
        <v>-2833</v>
      </c>
      <c r="I88" s="325">
        <v>-10189</v>
      </c>
      <c r="J88" s="325">
        <v>-9679</v>
      </c>
      <c r="K88" s="325">
        <v>-10290</v>
      </c>
      <c r="L88" s="325">
        <v>568</v>
      </c>
      <c r="M88" s="325"/>
      <c r="N88" s="322"/>
    </row>
    <row r="89" spans="1:14" ht="15" customHeight="1">
      <c r="A89" s="170"/>
      <c r="B89" s="203"/>
      <c r="C89" s="203"/>
      <c r="D89" s="203"/>
      <c r="E89" s="203"/>
      <c r="F89" s="203"/>
      <c r="G89" s="234"/>
      <c r="H89" s="318"/>
      <c r="I89" s="318"/>
      <c r="J89" s="318"/>
      <c r="K89" s="318"/>
      <c r="L89" s="318"/>
      <c r="M89" s="318"/>
      <c r="N89" s="317"/>
    </row>
    <row r="90" spans="1:14" ht="15" customHeight="1">
      <c r="A90" s="166" t="s">
        <v>105</v>
      </c>
      <c r="B90" s="203"/>
      <c r="C90" s="203"/>
      <c r="D90" s="203"/>
      <c r="E90" s="203"/>
      <c r="F90" s="203"/>
      <c r="G90" s="234"/>
      <c r="H90" s="318"/>
      <c r="I90" s="318"/>
      <c r="J90" s="318"/>
      <c r="K90" s="318"/>
      <c r="L90" s="318"/>
      <c r="M90" s="318"/>
      <c r="N90" s="317"/>
    </row>
    <row r="91" spans="1:14" ht="15" customHeight="1">
      <c r="A91" s="173" t="s">
        <v>106</v>
      </c>
      <c r="B91" s="203"/>
      <c r="C91" s="203"/>
      <c r="D91" s="203"/>
      <c r="E91" s="203"/>
      <c r="F91" s="203"/>
      <c r="G91" s="234"/>
      <c r="H91" s="318"/>
      <c r="I91" s="318"/>
      <c r="J91" s="318"/>
      <c r="K91" s="318"/>
      <c r="L91" s="318"/>
      <c r="M91" s="318"/>
      <c r="N91" s="317"/>
    </row>
    <row r="92" spans="1:14" ht="15" customHeight="1">
      <c r="A92" s="174" t="s">
        <v>107</v>
      </c>
      <c r="B92" s="203"/>
      <c r="C92" s="203"/>
      <c r="D92" s="203"/>
      <c r="E92" s="203"/>
      <c r="F92" s="203"/>
      <c r="G92" s="234"/>
      <c r="H92" s="318"/>
      <c r="I92" s="318"/>
      <c r="J92" s="318"/>
      <c r="K92" s="318"/>
      <c r="L92" s="318"/>
      <c r="M92" s="318"/>
      <c r="N92" s="317"/>
    </row>
    <row r="93" spans="1:14" ht="15" customHeight="1">
      <c r="A93" s="167" t="s">
        <v>108</v>
      </c>
      <c r="B93" s="203">
        <v>-986</v>
      </c>
      <c r="C93" s="203">
        <v>-3814</v>
      </c>
      <c r="D93" s="203">
        <v>-5221</v>
      </c>
      <c r="E93" s="203">
        <v>-2601</v>
      </c>
      <c r="F93" s="203">
        <v>1965</v>
      </c>
      <c r="G93" s="234"/>
      <c r="H93" s="318">
        <v>-980</v>
      </c>
      <c r="I93" s="318">
        <v>-3851</v>
      </c>
      <c r="J93" s="318">
        <v>-5253</v>
      </c>
      <c r="K93" s="318">
        <v>-2594</v>
      </c>
      <c r="L93" s="318">
        <v>1981</v>
      </c>
      <c r="M93" s="318"/>
      <c r="N93" s="317"/>
    </row>
    <row r="94" spans="1:14" ht="15" customHeight="1">
      <c r="A94" s="167" t="s">
        <v>109</v>
      </c>
      <c r="B94" s="203">
        <v>780</v>
      </c>
      <c r="C94" s="203">
        <v>941</v>
      </c>
      <c r="D94" s="203">
        <v>982</v>
      </c>
      <c r="E94" s="203">
        <v>1102</v>
      </c>
      <c r="F94" s="203">
        <v>5</v>
      </c>
      <c r="G94" s="234"/>
      <c r="H94" s="318">
        <v>780</v>
      </c>
      <c r="I94" s="318">
        <v>941</v>
      </c>
      <c r="J94" s="318">
        <v>982</v>
      </c>
      <c r="K94" s="318">
        <v>1102</v>
      </c>
      <c r="L94" s="318">
        <v>5</v>
      </c>
      <c r="M94" s="318"/>
      <c r="N94" s="317"/>
    </row>
    <row r="95" spans="1:14" ht="15" customHeight="1">
      <c r="A95" s="175" t="s">
        <v>110</v>
      </c>
      <c r="B95" s="203">
        <v>0</v>
      </c>
      <c r="C95" s="203">
        <v>0</v>
      </c>
      <c r="D95" s="203">
        <v>0</v>
      </c>
      <c r="E95" s="203">
        <v>0</v>
      </c>
      <c r="F95" s="203">
        <v>0</v>
      </c>
      <c r="G95" s="234"/>
      <c r="H95" s="318">
        <v>1</v>
      </c>
      <c r="I95" s="318">
        <v>2</v>
      </c>
      <c r="J95" s="318">
        <v>2</v>
      </c>
      <c r="K95" s="318">
        <v>1</v>
      </c>
      <c r="L95" s="318">
        <v>1</v>
      </c>
      <c r="M95" s="318"/>
      <c r="N95" s="317"/>
    </row>
    <row r="96" spans="1:14" ht="15" customHeight="1">
      <c r="A96" s="167" t="s">
        <v>111</v>
      </c>
      <c r="B96" s="203">
        <v>42</v>
      </c>
      <c r="C96" s="203">
        <v>573</v>
      </c>
      <c r="D96" s="203">
        <v>847</v>
      </c>
      <c r="E96" s="203">
        <v>294</v>
      </c>
      <c r="F96" s="203">
        <v>-400</v>
      </c>
      <c r="G96" s="234"/>
      <c r="H96" s="318">
        <v>41</v>
      </c>
      <c r="I96" s="318">
        <v>580</v>
      </c>
      <c r="J96" s="318">
        <v>852</v>
      </c>
      <c r="K96" s="318">
        <v>292</v>
      </c>
      <c r="L96" s="318">
        <v>-403</v>
      </c>
      <c r="M96" s="318"/>
      <c r="N96" s="317"/>
    </row>
    <row r="97" spans="1:14" ht="15" customHeight="1">
      <c r="A97" s="170" t="s">
        <v>112</v>
      </c>
      <c r="B97" s="203"/>
      <c r="C97" s="203"/>
      <c r="D97" s="203"/>
      <c r="E97" s="203"/>
      <c r="F97" s="203"/>
      <c r="G97" s="234"/>
      <c r="H97" s="318"/>
      <c r="I97" s="318"/>
      <c r="J97" s="318"/>
      <c r="K97" s="318"/>
      <c r="L97" s="318"/>
      <c r="M97" s="318"/>
      <c r="N97" s="317"/>
    </row>
    <row r="98" spans="1:14" ht="15" customHeight="1">
      <c r="A98" s="167" t="s">
        <v>108</v>
      </c>
      <c r="B98" s="203">
        <v>-10</v>
      </c>
      <c r="C98" s="203">
        <v>4</v>
      </c>
      <c r="D98" s="203">
        <v>4</v>
      </c>
      <c r="E98" s="203">
        <v>21</v>
      </c>
      <c r="F98" s="203">
        <v>17</v>
      </c>
      <c r="G98" s="234"/>
      <c r="H98" s="318">
        <v>6</v>
      </c>
      <c r="I98" s="318">
        <v>18</v>
      </c>
      <c r="J98" s="318">
        <v>21</v>
      </c>
      <c r="K98" s="335">
        <v>37</v>
      </c>
      <c r="L98" s="335">
        <v>17</v>
      </c>
      <c r="M98" s="318"/>
      <c r="N98" s="317"/>
    </row>
    <row r="99" spans="1:14" ht="15" customHeight="1">
      <c r="A99" s="167" t="s">
        <v>111</v>
      </c>
      <c r="B99" s="203">
        <v>2</v>
      </c>
      <c r="C99" s="203">
        <v>-1</v>
      </c>
      <c r="D99" s="203">
        <v>-1</v>
      </c>
      <c r="E99" s="203">
        <v>-4</v>
      </c>
      <c r="F99" s="203">
        <v>-3</v>
      </c>
      <c r="G99" s="234"/>
      <c r="H99" s="318">
        <v>-1</v>
      </c>
      <c r="I99" s="318">
        <v>-4</v>
      </c>
      <c r="J99" s="318">
        <v>-4</v>
      </c>
      <c r="K99" s="318">
        <v>-7</v>
      </c>
      <c r="L99" s="335">
        <v>-3</v>
      </c>
      <c r="M99" s="318"/>
      <c r="N99" s="317"/>
    </row>
    <row r="100" spans="1:14" ht="15" customHeight="1">
      <c r="A100" s="174" t="s">
        <v>113</v>
      </c>
      <c r="B100" s="203">
        <v>-29</v>
      </c>
      <c r="C100" s="203">
        <v>-189</v>
      </c>
      <c r="D100" s="203">
        <v>-259</v>
      </c>
      <c r="E100" s="203">
        <v>-312</v>
      </c>
      <c r="F100" s="203">
        <v>-39</v>
      </c>
      <c r="G100" s="234"/>
      <c r="H100" s="335">
        <v>-198</v>
      </c>
      <c r="I100" s="335">
        <v>485</v>
      </c>
      <c r="J100" s="335">
        <v>368</v>
      </c>
      <c r="K100" s="318">
        <v>-82</v>
      </c>
      <c r="L100" s="335">
        <v>-109</v>
      </c>
      <c r="M100" s="318"/>
      <c r="N100" s="317"/>
    </row>
    <row r="101" spans="1:14" ht="15" customHeight="1" thickBot="1">
      <c r="A101" s="174" t="s">
        <v>114</v>
      </c>
      <c r="B101" s="203">
        <v>16</v>
      </c>
      <c r="C101" s="203">
        <v>37</v>
      </c>
      <c r="D101" s="203">
        <v>41</v>
      </c>
      <c r="E101" s="203">
        <v>41</v>
      </c>
      <c r="F101" s="203">
        <v>-3</v>
      </c>
      <c r="G101" s="234"/>
      <c r="H101" s="318">
        <v>23</v>
      </c>
      <c r="I101" s="318">
        <v>37</v>
      </c>
      <c r="J101" s="318">
        <v>41</v>
      </c>
      <c r="K101" s="318">
        <v>41</v>
      </c>
      <c r="L101" s="318">
        <v>-3</v>
      </c>
      <c r="M101" s="318"/>
      <c r="N101" s="317"/>
    </row>
    <row r="102" spans="1:14" s="157" customFormat="1" ht="15" customHeight="1">
      <c r="A102" s="253"/>
      <c r="B102" s="254">
        <v>-184</v>
      </c>
      <c r="C102" s="254">
        <v>-2448</v>
      </c>
      <c r="D102" s="254">
        <v>-3607</v>
      </c>
      <c r="E102" s="254">
        <v>-1461</v>
      </c>
      <c r="F102" s="254">
        <v>1542</v>
      </c>
      <c r="G102" s="255"/>
      <c r="H102" s="321">
        <v>-327</v>
      </c>
      <c r="I102" s="321">
        <v>-1791</v>
      </c>
      <c r="J102" s="321">
        <v>-2991</v>
      </c>
      <c r="K102" s="321">
        <v>-1209</v>
      </c>
      <c r="L102" s="321">
        <v>1487</v>
      </c>
      <c r="M102" s="321"/>
      <c r="N102" s="322"/>
    </row>
    <row r="103" spans="1:14" ht="30" customHeight="1">
      <c r="A103" s="173" t="s">
        <v>115</v>
      </c>
      <c r="B103" s="203"/>
      <c r="C103" s="203"/>
      <c r="D103" s="203"/>
      <c r="E103" s="203"/>
      <c r="F103" s="203"/>
      <c r="G103" s="234"/>
      <c r="H103" s="318"/>
      <c r="I103" s="318"/>
      <c r="J103" s="318"/>
      <c r="K103" s="318"/>
      <c r="L103" s="318"/>
      <c r="M103" s="318"/>
      <c r="N103" s="317"/>
    </row>
    <row r="104" spans="1:14" ht="15" customHeight="1">
      <c r="A104" s="174" t="s">
        <v>116</v>
      </c>
      <c r="B104" s="203">
        <v>0</v>
      </c>
      <c r="C104" s="203">
        <v>0</v>
      </c>
      <c r="D104" s="203">
        <v>-7</v>
      </c>
      <c r="E104" s="203">
        <v>-15</v>
      </c>
      <c r="F104" s="203">
        <v>0</v>
      </c>
      <c r="G104" s="234"/>
      <c r="H104" s="318">
        <v>0</v>
      </c>
      <c r="I104" s="318">
        <v>0</v>
      </c>
      <c r="J104" s="318">
        <v>-7</v>
      </c>
      <c r="K104" s="318">
        <v>-15</v>
      </c>
      <c r="L104" s="318">
        <v>0</v>
      </c>
      <c r="M104" s="318"/>
      <c r="N104" s="317"/>
    </row>
    <row r="105" spans="1:14" ht="15" customHeight="1">
      <c r="A105" s="174" t="s">
        <v>117</v>
      </c>
      <c r="B105" s="203">
        <v>0</v>
      </c>
      <c r="C105" s="203">
        <v>28</v>
      </c>
      <c r="D105" s="203">
        <v>24</v>
      </c>
      <c r="E105" s="203">
        <v>49</v>
      </c>
      <c r="F105" s="203">
        <v>0</v>
      </c>
      <c r="G105" s="234"/>
      <c r="H105" s="318">
        <v>0</v>
      </c>
      <c r="I105" s="318">
        <v>28</v>
      </c>
      <c r="J105" s="318">
        <v>24</v>
      </c>
      <c r="K105" s="318">
        <v>50</v>
      </c>
      <c r="L105" s="318">
        <v>0</v>
      </c>
      <c r="M105" s="318"/>
      <c r="N105" s="317"/>
    </row>
    <row r="106" spans="1:14" ht="30" customHeight="1" thickBot="1">
      <c r="A106" s="176" t="s">
        <v>118</v>
      </c>
      <c r="B106" s="230">
        <v>0</v>
      </c>
      <c r="C106" s="214">
        <v>0</v>
      </c>
      <c r="D106" s="214">
        <v>0</v>
      </c>
      <c r="E106" s="214">
        <v>7</v>
      </c>
      <c r="F106" s="214">
        <v>0</v>
      </c>
      <c r="G106" s="237"/>
      <c r="H106" s="336">
        <v>0</v>
      </c>
      <c r="I106" s="337">
        <v>0</v>
      </c>
      <c r="J106" s="337">
        <v>0</v>
      </c>
      <c r="K106" s="337">
        <v>7</v>
      </c>
      <c r="L106" s="337">
        <v>0</v>
      </c>
      <c r="M106" s="337"/>
      <c r="N106" s="317"/>
    </row>
    <row r="107" spans="1:14" s="157" customFormat="1" ht="15" customHeight="1">
      <c r="A107" s="253"/>
      <c r="B107" s="254">
        <v>0</v>
      </c>
      <c r="C107" s="254">
        <v>28</v>
      </c>
      <c r="D107" s="254">
        <v>17</v>
      </c>
      <c r="E107" s="254">
        <v>41</v>
      </c>
      <c r="F107" s="254">
        <v>0</v>
      </c>
      <c r="G107" s="255"/>
      <c r="H107" s="321">
        <v>0</v>
      </c>
      <c r="I107" s="321">
        <v>28</v>
      </c>
      <c r="J107" s="321">
        <v>17</v>
      </c>
      <c r="K107" s="321">
        <v>42</v>
      </c>
      <c r="L107" s="321">
        <v>0</v>
      </c>
      <c r="M107" s="321"/>
      <c r="N107" s="322"/>
    </row>
    <row r="108" spans="1:14" ht="15" customHeight="1" thickBot="1">
      <c r="A108" s="172"/>
      <c r="B108" s="207"/>
      <c r="C108" s="205"/>
      <c r="D108" s="205"/>
      <c r="E108" s="205"/>
      <c r="F108" s="205"/>
      <c r="G108" s="235"/>
      <c r="H108" s="319"/>
      <c r="I108" s="320"/>
      <c r="J108" s="320"/>
      <c r="K108" s="320"/>
      <c r="L108" s="320"/>
      <c r="M108" s="320"/>
      <c r="N108" s="317"/>
    </row>
    <row r="109" spans="1:14" s="157" customFormat="1" ht="30" customHeight="1">
      <c r="A109" s="259" t="s">
        <v>119</v>
      </c>
      <c r="B109" s="254">
        <v>-185</v>
      </c>
      <c r="C109" s="254">
        <v>-2421</v>
      </c>
      <c r="D109" s="254">
        <v>-3591</v>
      </c>
      <c r="E109" s="254">
        <v>-1419</v>
      </c>
      <c r="F109" s="254">
        <v>1542</v>
      </c>
      <c r="G109" s="255"/>
      <c r="H109" s="321">
        <v>-327</v>
      </c>
      <c r="I109" s="321">
        <v>-1763</v>
      </c>
      <c r="J109" s="321">
        <v>-2974</v>
      </c>
      <c r="K109" s="321">
        <v>-1168</v>
      </c>
      <c r="L109" s="321">
        <v>1487</v>
      </c>
      <c r="M109" s="321"/>
      <c r="N109" s="322"/>
    </row>
    <row r="110" spans="1:14" s="157" customFormat="1" ht="30" customHeight="1" thickBot="1">
      <c r="A110" s="177" t="s">
        <v>120</v>
      </c>
      <c r="B110" s="215">
        <v>-773</v>
      </c>
      <c r="C110" s="215">
        <v>1669</v>
      </c>
      <c r="D110" s="215">
        <v>1317</v>
      </c>
      <c r="E110" s="215">
        <v>952</v>
      </c>
      <c r="F110" s="215">
        <v>-56</v>
      </c>
      <c r="G110" s="238"/>
      <c r="H110" s="338">
        <v>-630</v>
      </c>
      <c r="I110" s="338">
        <v>1011</v>
      </c>
      <c r="J110" s="338">
        <v>701</v>
      </c>
      <c r="K110" s="338">
        <v>701</v>
      </c>
      <c r="L110" s="338">
        <v>0</v>
      </c>
      <c r="M110" s="338"/>
      <c r="N110" s="322"/>
    </row>
    <row r="111" spans="1:14" s="157" customFormat="1" ht="15" customHeight="1">
      <c r="A111" s="253" t="s">
        <v>121</v>
      </c>
      <c r="B111" s="254">
        <v>-3790</v>
      </c>
      <c r="C111" s="254">
        <v>-10941</v>
      </c>
      <c r="D111" s="254">
        <v>-11952</v>
      </c>
      <c r="E111" s="254">
        <v>-10757</v>
      </c>
      <c r="F111" s="254">
        <v>2055</v>
      </c>
      <c r="G111" s="255"/>
      <c r="H111" s="321">
        <v>-3790</v>
      </c>
      <c r="I111" s="321">
        <v>-10941</v>
      </c>
      <c r="J111" s="321">
        <v>-11952</v>
      </c>
      <c r="K111" s="321">
        <v>-10757</v>
      </c>
      <c r="L111" s="321">
        <v>2055</v>
      </c>
      <c r="M111" s="321"/>
      <c r="N111" s="322"/>
    </row>
    <row r="112" spans="1:14" ht="15" customHeight="1">
      <c r="A112" s="172"/>
      <c r="B112" s="216"/>
      <c r="C112" s="216"/>
      <c r="D112" s="216"/>
      <c r="E112" s="216"/>
      <c r="F112" s="216"/>
      <c r="G112" s="239"/>
      <c r="H112" s="339"/>
      <c r="I112" s="339"/>
      <c r="J112" s="339"/>
      <c r="K112" s="339"/>
      <c r="L112" s="339"/>
      <c r="M112" s="339"/>
      <c r="N112" s="317"/>
    </row>
    <row r="113" spans="1:14" ht="15" customHeight="1">
      <c r="A113" s="166" t="s">
        <v>122</v>
      </c>
      <c r="B113" s="203"/>
      <c r="C113" s="203"/>
      <c r="D113" s="203"/>
      <c r="E113" s="203"/>
      <c r="F113" s="203"/>
      <c r="G113" s="234"/>
      <c r="H113" s="318"/>
      <c r="I113" s="318"/>
      <c r="J113" s="318"/>
      <c r="K113" s="318"/>
      <c r="L113" s="318"/>
      <c r="M113" s="318"/>
      <c r="N113" s="317"/>
    </row>
    <row r="114" spans="1:14" ht="15" customHeight="1">
      <c r="A114" s="167" t="s">
        <v>85</v>
      </c>
      <c r="B114" s="203">
        <v>-3048</v>
      </c>
      <c r="C114" s="203">
        <v>-9024</v>
      </c>
      <c r="D114" s="203">
        <v>-4541</v>
      </c>
      <c r="E114" s="203">
        <v>-3337</v>
      </c>
      <c r="F114" s="203">
        <v>2053</v>
      </c>
      <c r="G114" s="234"/>
      <c r="H114" s="318">
        <v>-3048</v>
      </c>
      <c r="I114" s="318">
        <v>-9024</v>
      </c>
      <c r="J114" s="318">
        <v>-4541</v>
      </c>
      <c r="K114" s="318">
        <v>-3337</v>
      </c>
      <c r="L114" s="318">
        <v>2053</v>
      </c>
      <c r="M114" s="318"/>
      <c r="N114" s="317"/>
    </row>
    <row r="115" spans="1:14" ht="15" customHeight="1" thickBot="1">
      <c r="A115" s="178" t="s">
        <v>86</v>
      </c>
      <c r="B115" s="219">
        <v>-742</v>
      </c>
      <c r="C115" s="217">
        <v>-1917</v>
      </c>
      <c r="D115" s="217">
        <v>-7412</v>
      </c>
      <c r="E115" s="217">
        <v>-7420</v>
      </c>
      <c r="F115" s="217">
        <v>2</v>
      </c>
      <c r="G115" s="240"/>
      <c r="H115" s="340">
        <v>-742</v>
      </c>
      <c r="I115" s="341">
        <v>-1917</v>
      </c>
      <c r="J115" s="341">
        <v>-7412</v>
      </c>
      <c r="K115" s="341">
        <v>-7420</v>
      </c>
      <c r="L115" s="341">
        <v>2</v>
      </c>
      <c r="M115" s="341"/>
      <c r="N115" s="317"/>
    </row>
    <row r="116" spans="1:14" s="157" customFormat="1" ht="15" customHeight="1">
      <c r="A116" s="253"/>
      <c r="B116" s="254">
        <v>-3790</v>
      </c>
      <c r="C116" s="254">
        <v>-10941</v>
      </c>
      <c r="D116" s="254">
        <v>-11952</v>
      </c>
      <c r="E116" s="254">
        <v>-10757</v>
      </c>
      <c r="F116" s="254">
        <v>2055</v>
      </c>
      <c r="G116" s="255"/>
      <c r="H116" s="321">
        <v>-3790</v>
      </c>
      <c r="I116" s="321">
        <v>-10941</v>
      </c>
      <c r="J116" s="321">
        <v>-11952</v>
      </c>
      <c r="K116" s="321">
        <v>-10757</v>
      </c>
      <c r="L116" s="321">
        <v>2055</v>
      </c>
      <c r="M116" s="321"/>
      <c r="N116" s="322"/>
    </row>
    <row r="117" spans="1:14" ht="15" customHeight="1">
      <c r="B117" s="138"/>
      <c r="C117" s="138"/>
      <c r="D117" s="137"/>
      <c r="F117" s="137"/>
      <c r="H117" s="317"/>
      <c r="I117" s="317"/>
      <c r="J117" s="317"/>
      <c r="K117" s="317"/>
      <c r="L117" s="317"/>
      <c r="M117" s="334"/>
      <c r="N117" s="317"/>
    </row>
    <row r="118" spans="1:14" ht="15" customHeight="1">
      <c r="G118" s="137"/>
      <c r="H118" s="320"/>
      <c r="I118" s="320"/>
      <c r="J118" s="317"/>
      <c r="K118" s="317"/>
      <c r="L118" s="320"/>
      <c r="M118" s="334"/>
      <c r="N118" s="317"/>
    </row>
    <row r="119" spans="1:14" s="162" customFormat="1" ht="30" customHeight="1">
      <c r="A119" s="266" t="s">
        <v>125</v>
      </c>
      <c r="B119" s="17"/>
      <c r="C119" s="17"/>
      <c r="D119" s="160"/>
      <c r="E119" s="17"/>
      <c r="F119" s="17"/>
      <c r="G119" s="17"/>
      <c r="H119" s="331"/>
      <c r="I119" s="332"/>
      <c r="J119" s="332"/>
      <c r="K119" s="332"/>
      <c r="L119" s="332"/>
      <c r="M119" s="333"/>
      <c r="N119" s="332"/>
    </row>
    <row r="120" spans="1:14" ht="15" customHeight="1">
      <c r="H120" s="320"/>
      <c r="I120" s="320"/>
      <c r="J120" s="317"/>
      <c r="K120" s="317"/>
      <c r="L120" s="320"/>
      <c r="M120" s="334"/>
      <c r="N120" s="317"/>
    </row>
    <row r="121" spans="1:14" ht="39.950000000000003" customHeight="1" thickBot="1">
      <c r="A121" s="193" t="s">
        <v>23</v>
      </c>
      <c r="B121" s="163" t="str">
        <f>B$12</f>
        <v xml:space="preserve">
I/2022 OIKAISTU</v>
      </c>
      <c r="C121" s="163" t="str">
        <f t="shared" ref="C121:F121" si="6">C$12</f>
        <v xml:space="preserve">
I-II/2022 OIKAISTU</v>
      </c>
      <c r="D121" s="163" t="str">
        <f t="shared" si="6"/>
        <v xml:space="preserve">
I-III/2022 OIKAISTU</v>
      </c>
      <c r="E121" s="163" t="str">
        <f t="shared" si="6"/>
        <v xml:space="preserve">
2022 OIKAISTU</v>
      </c>
      <c r="F121" s="163" t="str">
        <f t="shared" si="6"/>
        <v xml:space="preserve">
I/2023 OIKAISTU</v>
      </c>
      <c r="G121" s="164"/>
      <c r="H121" s="327" t="str">
        <f t="shared" ref="H121:L121" si="7">H$12</f>
        <v xml:space="preserve">
I/2022
VANHA</v>
      </c>
      <c r="I121" s="327" t="str">
        <f t="shared" si="7"/>
        <v xml:space="preserve">
I-II/2022 VANHA</v>
      </c>
      <c r="J121" s="327" t="str">
        <f t="shared" si="7"/>
        <v xml:space="preserve">
I-III/2022 VANHA</v>
      </c>
      <c r="K121" s="327" t="str">
        <f t="shared" si="7"/>
        <v xml:space="preserve">
2022 
VANHA</v>
      </c>
      <c r="L121" s="327" t="str">
        <f t="shared" si="7"/>
        <v xml:space="preserve">
I/2023
VANHA</v>
      </c>
      <c r="M121" s="328"/>
      <c r="N121" s="317"/>
    </row>
    <row r="122" spans="1:14" s="157" customFormat="1" ht="15" customHeight="1">
      <c r="A122" s="253" t="s">
        <v>126</v>
      </c>
      <c r="B122" s="254"/>
      <c r="C122" s="254"/>
      <c r="D122" s="254"/>
      <c r="E122" s="254"/>
      <c r="F122" s="254"/>
      <c r="G122" s="255"/>
      <c r="H122" s="321"/>
      <c r="I122" s="321"/>
      <c r="J122" s="321"/>
      <c r="K122" s="321"/>
      <c r="L122" s="321"/>
      <c r="M122" s="321"/>
      <c r="N122" s="322"/>
    </row>
    <row r="123" spans="1:14" ht="15" customHeight="1">
      <c r="A123" s="179" t="s">
        <v>127</v>
      </c>
      <c r="B123" s="203">
        <v>288</v>
      </c>
      <c r="C123" s="203">
        <v>931</v>
      </c>
      <c r="D123" s="203">
        <v>1657</v>
      </c>
      <c r="E123" s="203">
        <v>2084</v>
      </c>
      <c r="F123" s="203">
        <v>542</v>
      </c>
      <c r="G123" s="234"/>
      <c r="H123" s="318">
        <v>-14</v>
      </c>
      <c r="I123" s="318">
        <v>1023</v>
      </c>
      <c r="J123" s="318">
        <v>1623</v>
      </c>
      <c r="K123" s="318">
        <v>1011</v>
      </c>
      <c r="L123" s="318">
        <v>568</v>
      </c>
      <c r="M123" s="318"/>
      <c r="N123" s="317"/>
    </row>
    <row r="124" spans="1:14" ht="15" customHeight="1">
      <c r="A124" s="179" t="s">
        <v>128</v>
      </c>
      <c r="B124" s="203"/>
      <c r="C124" s="203"/>
      <c r="D124" s="203"/>
      <c r="E124" s="203"/>
      <c r="F124" s="203"/>
      <c r="G124" s="234"/>
      <c r="H124" s="318"/>
      <c r="I124" s="318"/>
      <c r="J124" s="318"/>
      <c r="K124" s="318"/>
      <c r="L124" s="318"/>
      <c r="M124" s="318"/>
      <c r="N124" s="317"/>
    </row>
    <row r="125" spans="1:14" ht="15" customHeight="1">
      <c r="A125" s="180" t="s">
        <v>82</v>
      </c>
      <c r="B125" s="203">
        <v>95</v>
      </c>
      <c r="C125" s="203">
        <v>102</v>
      </c>
      <c r="D125" s="203">
        <v>257</v>
      </c>
      <c r="E125" s="203">
        <v>-520</v>
      </c>
      <c r="F125" s="203">
        <v>154</v>
      </c>
      <c r="G125" s="234"/>
      <c r="H125" s="318">
        <v>104</v>
      </c>
      <c r="I125" s="318">
        <v>254</v>
      </c>
      <c r="J125" s="318">
        <v>391</v>
      </c>
      <c r="K125" s="318">
        <v>-556</v>
      </c>
      <c r="L125" s="318">
        <v>152</v>
      </c>
      <c r="M125" s="318"/>
      <c r="N125" s="317"/>
    </row>
    <row r="126" spans="1:14" ht="15" customHeight="1">
      <c r="A126" s="180" t="s">
        <v>80</v>
      </c>
      <c r="B126" s="203">
        <v>43</v>
      </c>
      <c r="C126" s="203">
        <v>96</v>
      </c>
      <c r="D126" s="203">
        <v>100</v>
      </c>
      <c r="E126" s="203">
        <v>218</v>
      </c>
      <c r="F126" s="203">
        <v>95</v>
      </c>
      <c r="G126" s="234"/>
      <c r="H126" s="318">
        <v>-59</v>
      </c>
      <c r="I126" s="318">
        <v>-558</v>
      </c>
      <c r="J126" s="318">
        <v>-417</v>
      </c>
      <c r="K126" s="318">
        <v>193</v>
      </c>
      <c r="L126" s="318">
        <v>183</v>
      </c>
      <c r="M126" s="318"/>
      <c r="N126" s="317"/>
    </row>
    <row r="127" spans="1:14" ht="15" customHeight="1">
      <c r="A127" s="180" t="s">
        <v>44</v>
      </c>
      <c r="B127" s="203">
        <v>56</v>
      </c>
      <c r="C127" s="203">
        <v>113</v>
      </c>
      <c r="D127" s="203">
        <v>126</v>
      </c>
      <c r="E127" s="203">
        <v>185</v>
      </c>
      <c r="F127" s="203">
        <v>-22</v>
      </c>
      <c r="G127" s="234"/>
      <c r="H127" s="318">
        <v>215</v>
      </c>
      <c r="I127" s="318">
        <v>296</v>
      </c>
      <c r="J127" s="318">
        <v>333</v>
      </c>
      <c r="K127" s="318">
        <v>629</v>
      </c>
      <c r="L127" s="318">
        <v>-48</v>
      </c>
      <c r="M127" s="318"/>
      <c r="N127" s="317"/>
    </row>
    <row r="128" spans="1:14" ht="15" customHeight="1" thickBot="1">
      <c r="A128" s="181" t="s">
        <v>35</v>
      </c>
      <c r="B128" s="219">
        <v>109</v>
      </c>
      <c r="C128" s="217">
        <v>209</v>
      </c>
      <c r="D128" s="217">
        <v>309</v>
      </c>
      <c r="E128" s="217">
        <v>415</v>
      </c>
      <c r="F128" s="217">
        <v>83</v>
      </c>
      <c r="G128" s="240"/>
      <c r="H128" s="340">
        <v>140</v>
      </c>
      <c r="I128" s="341">
        <v>274</v>
      </c>
      <c r="J128" s="341">
        <v>415</v>
      </c>
      <c r="K128" s="341">
        <v>566</v>
      </c>
      <c r="L128" s="341">
        <v>106</v>
      </c>
      <c r="M128" s="341"/>
      <c r="N128" s="317"/>
    </row>
    <row r="129" spans="1:14" s="157" customFormat="1" ht="15" customHeight="1">
      <c r="A129" s="253" t="s">
        <v>129</v>
      </c>
      <c r="B129" s="254">
        <v>589</v>
      </c>
      <c r="C129" s="254">
        <v>1449</v>
      </c>
      <c r="D129" s="254">
        <v>2449</v>
      </c>
      <c r="E129" s="254">
        <v>2381</v>
      </c>
      <c r="F129" s="254">
        <v>852</v>
      </c>
      <c r="G129" s="255"/>
      <c r="H129" s="321">
        <v>386</v>
      </c>
      <c r="I129" s="321">
        <v>1288</v>
      </c>
      <c r="J129" s="321">
        <v>2345</v>
      </c>
      <c r="K129" s="321">
        <v>1842</v>
      </c>
      <c r="L129" s="321">
        <v>962</v>
      </c>
      <c r="M129" s="321"/>
      <c r="N129" s="322"/>
    </row>
    <row r="130" spans="1:14" ht="15" customHeight="1" thickBot="1">
      <c r="A130" s="182" t="s">
        <v>41</v>
      </c>
      <c r="B130" s="218">
        <v>-154</v>
      </c>
      <c r="C130" s="218">
        <v>-652</v>
      </c>
      <c r="D130" s="218">
        <v>-1199</v>
      </c>
      <c r="E130" s="218">
        <v>-356</v>
      </c>
      <c r="F130" s="218">
        <v>-71</v>
      </c>
      <c r="G130" s="241"/>
      <c r="H130" s="342">
        <v>142</v>
      </c>
      <c r="I130" s="342">
        <v>-308</v>
      </c>
      <c r="J130" s="342">
        <v>-804</v>
      </c>
      <c r="K130" s="342">
        <v>593</v>
      </c>
      <c r="L130" s="342">
        <v>-71</v>
      </c>
      <c r="M130" s="342"/>
      <c r="N130" s="317"/>
    </row>
    <row r="131" spans="1:14" s="157" customFormat="1" ht="15" customHeight="1">
      <c r="A131" s="253" t="s">
        <v>34</v>
      </c>
      <c r="B131" s="254">
        <v>435</v>
      </c>
      <c r="C131" s="254">
        <v>797</v>
      </c>
      <c r="D131" s="254">
        <v>1251</v>
      </c>
      <c r="E131" s="254">
        <v>2025</v>
      </c>
      <c r="F131" s="254">
        <v>781</v>
      </c>
      <c r="G131" s="255"/>
      <c r="H131" s="321">
        <v>527</v>
      </c>
      <c r="I131" s="321">
        <v>980</v>
      </c>
      <c r="J131" s="321">
        <v>1541</v>
      </c>
      <c r="K131" s="321">
        <v>2436</v>
      </c>
      <c r="L131" s="321">
        <v>891</v>
      </c>
      <c r="M131" s="321"/>
      <c r="N131" s="322"/>
    </row>
    <row r="132" spans="1:14" ht="15" customHeight="1">
      <c r="A132" s="183" t="s">
        <v>130</v>
      </c>
      <c r="B132" s="216">
        <v>18</v>
      </c>
      <c r="C132" s="216">
        <v>8</v>
      </c>
      <c r="D132" s="216">
        <v>78</v>
      </c>
      <c r="E132" s="216">
        <v>157</v>
      </c>
      <c r="F132" s="216">
        <v>72</v>
      </c>
      <c r="G132" s="239"/>
      <c r="H132" s="339">
        <v>-18</v>
      </c>
      <c r="I132" s="339">
        <v>-60</v>
      </c>
      <c r="J132" s="339">
        <v>41</v>
      </c>
      <c r="K132" s="339">
        <v>153</v>
      </c>
      <c r="L132" s="339">
        <v>89</v>
      </c>
      <c r="M132" s="339"/>
      <c r="N132" s="317"/>
    </row>
    <row r="133" spans="1:14" ht="15" customHeight="1">
      <c r="A133" s="180" t="s">
        <v>131</v>
      </c>
      <c r="B133" s="203">
        <v>0</v>
      </c>
      <c r="C133" s="203">
        <v>0</v>
      </c>
      <c r="D133" s="203">
        <v>38</v>
      </c>
      <c r="E133" s="203">
        <v>99</v>
      </c>
      <c r="F133" s="203">
        <v>24</v>
      </c>
      <c r="G133" s="234"/>
      <c r="H133" s="318">
        <v>7</v>
      </c>
      <c r="I133" s="318">
        <v>17</v>
      </c>
      <c r="J133" s="318">
        <v>27</v>
      </c>
      <c r="K133" s="318">
        <v>84</v>
      </c>
      <c r="L133" s="318">
        <v>29</v>
      </c>
      <c r="M133" s="318"/>
      <c r="N133" s="317"/>
    </row>
    <row r="134" spans="1:14" ht="15" customHeight="1">
      <c r="A134" s="180" t="s">
        <v>132</v>
      </c>
      <c r="B134" s="203">
        <v>-55</v>
      </c>
      <c r="C134" s="203">
        <v>-80</v>
      </c>
      <c r="D134" s="203">
        <v>-165</v>
      </c>
      <c r="E134" s="203">
        <v>-213</v>
      </c>
      <c r="F134" s="203">
        <v>-88</v>
      </c>
      <c r="G134" s="234"/>
      <c r="H134" s="318">
        <v>-63</v>
      </c>
      <c r="I134" s="318">
        <v>-96</v>
      </c>
      <c r="J134" s="318">
        <v>-149</v>
      </c>
      <c r="K134" s="318">
        <v>-201</v>
      </c>
      <c r="L134" s="318">
        <v>-88</v>
      </c>
      <c r="M134" s="318"/>
      <c r="N134" s="317"/>
    </row>
    <row r="135" spans="1:14" ht="15" customHeight="1">
      <c r="A135" s="180" t="s">
        <v>133</v>
      </c>
      <c r="B135" s="203">
        <v>0</v>
      </c>
      <c r="C135" s="203">
        <v>7</v>
      </c>
      <c r="D135" s="203">
        <v>8</v>
      </c>
      <c r="E135" s="203">
        <v>14</v>
      </c>
      <c r="F135" s="203">
        <v>4</v>
      </c>
      <c r="G135" s="234"/>
      <c r="H135" s="318">
        <v>0</v>
      </c>
      <c r="I135" s="318">
        <v>7</v>
      </c>
      <c r="J135" s="318">
        <v>8</v>
      </c>
      <c r="K135" s="318">
        <v>18</v>
      </c>
      <c r="L135" s="318">
        <v>4</v>
      </c>
      <c r="M135" s="318"/>
      <c r="N135" s="317"/>
    </row>
    <row r="136" spans="1:14" ht="15" customHeight="1" thickBot="1">
      <c r="A136" s="184" t="s">
        <v>134</v>
      </c>
      <c r="B136" s="219">
        <v>-130</v>
      </c>
      <c r="C136" s="217">
        <v>-187</v>
      </c>
      <c r="D136" s="217">
        <v>-117</v>
      </c>
      <c r="E136" s="217">
        <v>-164</v>
      </c>
      <c r="F136" s="217">
        <v>-286</v>
      </c>
      <c r="G136" s="240"/>
      <c r="H136" s="340">
        <v>-149</v>
      </c>
      <c r="I136" s="341">
        <v>-221</v>
      </c>
      <c r="J136" s="341">
        <v>-156</v>
      </c>
      <c r="K136" s="341">
        <v>-167</v>
      </c>
      <c r="L136" s="341">
        <v>-304</v>
      </c>
      <c r="M136" s="341"/>
      <c r="N136" s="317"/>
    </row>
    <row r="137" spans="1:14" s="157" customFormat="1" ht="15" customHeight="1">
      <c r="A137" s="253" t="s">
        <v>135</v>
      </c>
      <c r="B137" s="254">
        <v>267</v>
      </c>
      <c r="C137" s="254">
        <v>545</v>
      </c>
      <c r="D137" s="254">
        <v>1093</v>
      </c>
      <c r="E137" s="254">
        <v>1918</v>
      </c>
      <c r="F137" s="254">
        <v>508</v>
      </c>
      <c r="G137" s="255"/>
      <c r="H137" s="321">
        <v>305</v>
      </c>
      <c r="I137" s="321">
        <v>627</v>
      </c>
      <c r="J137" s="321">
        <v>1311</v>
      </c>
      <c r="K137" s="321">
        <v>2322</v>
      </c>
      <c r="L137" s="321">
        <v>621</v>
      </c>
      <c r="M137" s="321"/>
      <c r="N137" s="322"/>
    </row>
    <row r="138" spans="1:14" ht="15" customHeight="1" thickBot="1">
      <c r="A138" s="185" t="s">
        <v>136</v>
      </c>
      <c r="B138" s="218">
        <v>185</v>
      </c>
      <c r="C138" s="218">
        <v>355</v>
      </c>
      <c r="D138" s="218">
        <v>174</v>
      </c>
      <c r="E138" s="218">
        <v>-200</v>
      </c>
      <c r="F138" s="218">
        <v>-33</v>
      </c>
      <c r="G138" s="241"/>
      <c r="H138" s="342">
        <v>60</v>
      </c>
      <c r="I138" s="342">
        <v>373</v>
      </c>
      <c r="J138" s="342">
        <v>185</v>
      </c>
      <c r="K138" s="342">
        <v>-219</v>
      </c>
      <c r="L138" s="342">
        <v>-38</v>
      </c>
      <c r="M138" s="342"/>
      <c r="N138" s="317"/>
    </row>
    <row r="139" spans="1:14" s="157" customFormat="1" ht="15" customHeight="1">
      <c r="A139" s="253" t="s">
        <v>251</v>
      </c>
      <c r="B139" s="254">
        <v>452</v>
      </c>
      <c r="C139" s="254">
        <v>901</v>
      </c>
      <c r="D139" s="254">
        <v>1266</v>
      </c>
      <c r="E139" s="254">
        <v>1717</v>
      </c>
      <c r="F139" s="254">
        <v>474</v>
      </c>
      <c r="G139" s="255"/>
      <c r="H139" s="321">
        <v>365</v>
      </c>
      <c r="I139" s="321">
        <v>1000</v>
      </c>
      <c r="J139" s="321">
        <v>1496</v>
      </c>
      <c r="K139" s="321">
        <v>2104</v>
      </c>
      <c r="L139" s="321">
        <v>583</v>
      </c>
      <c r="M139" s="321"/>
      <c r="N139" s="322"/>
    </row>
    <row r="140" spans="1:14" ht="15" customHeight="1">
      <c r="A140" s="186"/>
      <c r="B140" s="207"/>
      <c r="C140" s="205"/>
      <c r="D140" s="205"/>
      <c r="E140" s="205"/>
      <c r="F140" s="205"/>
      <c r="G140" s="235"/>
      <c r="H140" s="319"/>
      <c r="I140" s="320"/>
      <c r="J140" s="320"/>
      <c r="K140" s="320"/>
      <c r="L140" s="320"/>
      <c r="M140" s="320"/>
      <c r="N140" s="317"/>
    </row>
    <row r="141" spans="1:14" s="157" customFormat="1" ht="15" customHeight="1">
      <c r="A141" s="179" t="s">
        <v>137</v>
      </c>
      <c r="B141" s="210"/>
      <c r="C141" s="210"/>
      <c r="D141" s="210"/>
      <c r="E141" s="210"/>
      <c r="F141" s="210"/>
      <c r="G141" s="236"/>
      <c r="H141" s="325"/>
      <c r="I141" s="325"/>
      <c r="J141" s="325"/>
      <c r="K141" s="325"/>
      <c r="L141" s="325"/>
      <c r="M141" s="325"/>
      <c r="N141" s="322"/>
    </row>
    <row r="142" spans="1:14" ht="15" customHeight="1">
      <c r="A142" s="180" t="s">
        <v>47</v>
      </c>
      <c r="B142" s="203">
        <v>-87</v>
      </c>
      <c r="C142" s="203">
        <v>-177</v>
      </c>
      <c r="D142" s="203">
        <v>-302</v>
      </c>
      <c r="E142" s="203">
        <v>-479</v>
      </c>
      <c r="F142" s="203">
        <v>-113</v>
      </c>
      <c r="G142" s="234"/>
      <c r="H142" s="318">
        <v>-94</v>
      </c>
      <c r="I142" s="318">
        <v>-190</v>
      </c>
      <c r="J142" s="318">
        <v>-326</v>
      </c>
      <c r="K142" s="318">
        <v>-534</v>
      </c>
      <c r="L142" s="318">
        <v>-132</v>
      </c>
      <c r="M142" s="318"/>
      <c r="N142" s="317"/>
    </row>
    <row r="143" spans="1:14" ht="15" customHeight="1">
      <c r="A143" s="180" t="s">
        <v>138</v>
      </c>
      <c r="B143" s="203">
        <v>-6</v>
      </c>
      <c r="C143" s="203">
        <v>-16</v>
      </c>
      <c r="D143" s="203">
        <v>-23</v>
      </c>
      <c r="E143" s="203">
        <v>-29</v>
      </c>
      <c r="F143" s="203">
        <v>-12</v>
      </c>
      <c r="G143" s="234"/>
      <c r="H143" s="318">
        <v>-12</v>
      </c>
      <c r="I143" s="318">
        <v>-20</v>
      </c>
      <c r="J143" s="318">
        <v>-28</v>
      </c>
      <c r="K143" s="318">
        <v>-35</v>
      </c>
      <c r="L143" s="318">
        <v>-12</v>
      </c>
      <c r="M143" s="318"/>
      <c r="N143" s="317"/>
    </row>
    <row r="144" spans="1:14" ht="15" customHeight="1">
      <c r="A144" s="180" t="s">
        <v>139</v>
      </c>
      <c r="B144" s="203">
        <v>1</v>
      </c>
      <c r="C144" s="203">
        <v>1</v>
      </c>
      <c r="D144" s="203">
        <v>2</v>
      </c>
      <c r="E144" s="203">
        <v>3</v>
      </c>
      <c r="F144" s="203">
        <v>0</v>
      </c>
      <c r="G144" s="234"/>
      <c r="H144" s="318">
        <v>1</v>
      </c>
      <c r="I144" s="318">
        <v>2</v>
      </c>
      <c r="J144" s="318">
        <v>2</v>
      </c>
      <c r="K144" s="318">
        <v>4</v>
      </c>
      <c r="L144" s="318">
        <v>0</v>
      </c>
      <c r="M144" s="318"/>
      <c r="N144" s="317"/>
    </row>
    <row r="145" spans="1:14" ht="15" customHeight="1">
      <c r="A145" s="180" t="s">
        <v>140</v>
      </c>
      <c r="B145" s="203">
        <v>0</v>
      </c>
      <c r="C145" s="203">
        <v>1004</v>
      </c>
      <c r="D145" s="203">
        <v>1156</v>
      </c>
      <c r="E145" s="203">
        <v>1156</v>
      </c>
      <c r="F145" s="203">
        <v>4</v>
      </c>
      <c r="G145" s="234"/>
      <c r="H145" s="318">
        <v>0</v>
      </c>
      <c r="I145" s="318">
        <v>1004</v>
      </c>
      <c r="J145" s="318">
        <v>1156</v>
      </c>
      <c r="K145" s="318">
        <v>1156</v>
      </c>
      <c r="L145" s="318">
        <v>4</v>
      </c>
      <c r="M145" s="318"/>
      <c r="N145" s="317"/>
    </row>
    <row r="146" spans="1:14" ht="15" customHeight="1">
      <c r="A146" s="180" t="s">
        <v>141</v>
      </c>
      <c r="B146" s="203">
        <v>26</v>
      </c>
      <c r="C146" s="203">
        <v>3</v>
      </c>
      <c r="D146" s="203">
        <v>43</v>
      </c>
      <c r="E146" s="203">
        <v>49</v>
      </c>
      <c r="F146" s="203">
        <v>-7</v>
      </c>
      <c r="G146" s="234"/>
      <c r="H146" s="318">
        <v>26</v>
      </c>
      <c r="I146" s="318">
        <v>4</v>
      </c>
      <c r="J146" s="318">
        <v>43</v>
      </c>
      <c r="K146" s="318">
        <v>50</v>
      </c>
      <c r="L146" s="318">
        <v>-7</v>
      </c>
      <c r="M146" s="318"/>
      <c r="N146" s="317"/>
    </row>
    <row r="147" spans="1:14" ht="15" customHeight="1">
      <c r="A147" s="180" t="s">
        <v>142</v>
      </c>
      <c r="B147" s="203">
        <v>-195</v>
      </c>
      <c r="C147" s="203">
        <v>-1833</v>
      </c>
      <c r="D147" s="203">
        <v>-2401</v>
      </c>
      <c r="E147" s="203">
        <v>-1311</v>
      </c>
      <c r="F147" s="203">
        <v>1293</v>
      </c>
      <c r="G147" s="234"/>
      <c r="H147" s="318">
        <v>-195</v>
      </c>
      <c r="I147" s="318">
        <v>-1833</v>
      </c>
      <c r="J147" s="318">
        <v>-2401</v>
      </c>
      <c r="K147" s="318">
        <v>-1311</v>
      </c>
      <c r="L147" s="318">
        <v>1293</v>
      </c>
      <c r="M147" s="318"/>
      <c r="N147" s="317"/>
    </row>
    <row r="148" spans="1:14" ht="15" customHeight="1" thickBot="1">
      <c r="A148" s="184" t="s">
        <v>143</v>
      </c>
      <c r="B148" s="219">
        <v>-1506</v>
      </c>
      <c r="C148" s="219">
        <v>-1501</v>
      </c>
      <c r="D148" s="219">
        <v>-1550</v>
      </c>
      <c r="E148" s="219">
        <v>2429</v>
      </c>
      <c r="F148" s="219">
        <v>-67</v>
      </c>
      <c r="G148" s="240"/>
      <c r="H148" s="340">
        <v>-1496</v>
      </c>
      <c r="I148" s="340">
        <v>-1791</v>
      </c>
      <c r="J148" s="340">
        <v>-1804</v>
      </c>
      <c r="K148" s="340">
        <v>2134</v>
      </c>
      <c r="L148" s="340">
        <v>-64</v>
      </c>
      <c r="M148" s="340"/>
      <c r="N148" s="317"/>
    </row>
    <row r="149" spans="1:14" s="157" customFormat="1" ht="15" customHeight="1">
      <c r="A149" s="253" t="s">
        <v>137</v>
      </c>
      <c r="B149" s="254">
        <v>-1767</v>
      </c>
      <c r="C149" s="254">
        <v>-2518</v>
      </c>
      <c r="D149" s="254">
        <v>-3075</v>
      </c>
      <c r="E149" s="254">
        <v>1818</v>
      </c>
      <c r="F149" s="254">
        <v>1098</v>
      </c>
      <c r="G149" s="255"/>
      <c r="H149" s="321">
        <v>-1770</v>
      </c>
      <c r="I149" s="321">
        <v>-2826</v>
      </c>
      <c r="J149" s="321">
        <v>-3358</v>
      </c>
      <c r="K149" s="321">
        <v>1464</v>
      </c>
      <c r="L149" s="321">
        <v>1081</v>
      </c>
      <c r="M149" s="321"/>
      <c r="N149" s="322"/>
    </row>
    <row r="150" spans="1:14" ht="15" customHeight="1">
      <c r="A150" s="187"/>
      <c r="B150" s="216"/>
      <c r="C150" s="216"/>
      <c r="D150" s="216"/>
      <c r="E150" s="216"/>
      <c r="F150" s="216"/>
      <c r="G150" s="239"/>
      <c r="H150" s="339"/>
      <c r="I150" s="339"/>
      <c r="J150" s="339"/>
      <c r="K150" s="339"/>
      <c r="L150" s="339"/>
      <c r="M150" s="339"/>
      <c r="N150" s="317"/>
    </row>
    <row r="151" spans="1:14" s="157" customFormat="1" ht="15" customHeight="1">
      <c r="A151" s="179" t="s">
        <v>144</v>
      </c>
      <c r="B151" s="210">
        <v>-1315</v>
      </c>
      <c r="C151" s="210">
        <v>-1617</v>
      </c>
      <c r="D151" s="210">
        <v>-1809</v>
      </c>
      <c r="E151" s="210">
        <v>3536</v>
      </c>
      <c r="F151" s="210">
        <v>1572</v>
      </c>
      <c r="G151" s="236"/>
      <c r="H151" s="325">
        <v>-1405</v>
      </c>
      <c r="I151" s="325">
        <v>-1826</v>
      </c>
      <c r="J151" s="325">
        <v>-1862</v>
      </c>
      <c r="K151" s="325">
        <v>3568</v>
      </c>
      <c r="L151" s="325">
        <v>1665</v>
      </c>
      <c r="M151" s="325"/>
      <c r="N151" s="322"/>
    </row>
    <row r="152" spans="1:14" ht="15" customHeight="1">
      <c r="A152" s="180"/>
      <c r="B152" s="203"/>
      <c r="C152" s="203"/>
      <c r="D152" s="203"/>
      <c r="E152" s="203"/>
      <c r="F152" s="203"/>
      <c r="G152" s="234"/>
      <c r="H152" s="318"/>
      <c r="I152" s="318"/>
      <c r="J152" s="318"/>
      <c r="K152" s="318"/>
      <c r="L152" s="318"/>
      <c r="M152" s="318"/>
      <c r="N152" s="317"/>
    </row>
    <row r="153" spans="1:14" s="157" customFormat="1" ht="15" customHeight="1">
      <c r="A153" s="179" t="s">
        <v>145</v>
      </c>
      <c r="B153" s="210"/>
      <c r="C153" s="210"/>
      <c r="D153" s="210"/>
      <c r="E153" s="210"/>
      <c r="F153" s="210"/>
      <c r="G153" s="236"/>
      <c r="H153" s="325"/>
      <c r="I153" s="325"/>
      <c r="J153" s="325"/>
      <c r="K153" s="325"/>
      <c r="L153" s="325"/>
      <c r="M153" s="325"/>
      <c r="N153" s="322"/>
    </row>
    <row r="154" spans="1:14" ht="15" customHeight="1">
      <c r="A154" s="180" t="s">
        <v>146</v>
      </c>
      <c r="B154" s="203">
        <v>0</v>
      </c>
      <c r="C154" s="203">
        <v>0</v>
      </c>
      <c r="D154" s="203">
        <v>2421</v>
      </c>
      <c r="E154" s="203">
        <v>2421</v>
      </c>
      <c r="F154" s="203">
        <v>73</v>
      </c>
      <c r="G154" s="234"/>
      <c r="H154" s="318">
        <v>0</v>
      </c>
      <c r="I154" s="318">
        <v>0</v>
      </c>
      <c r="J154" s="318">
        <v>2421</v>
      </c>
      <c r="K154" s="318">
        <v>2421</v>
      </c>
      <c r="L154" s="318">
        <v>78</v>
      </c>
      <c r="M154" s="318"/>
      <c r="N154" s="317"/>
    </row>
    <row r="155" spans="1:14" ht="15" customHeight="1">
      <c r="A155" s="180" t="s">
        <v>147</v>
      </c>
      <c r="B155" s="203">
        <v>-259</v>
      </c>
      <c r="C155" s="203">
        <v>-2465</v>
      </c>
      <c r="D155" s="203">
        <v>-3471</v>
      </c>
      <c r="E155" s="203">
        <v>-5885</v>
      </c>
      <c r="F155" s="203">
        <v>-1005</v>
      </c>
      <c r="G155" s="234"/>
      <c r="H155" s="318">
        <v>-259</v>
      </c>
      <c r="I155" s="318">
        <v>-2466</v>
      </c>
      <c r="J155" s="318">
        <v>-3474</v>
      </c>
      <c r="K155" s="318">
        <v>-5888</v>
      </c>
      <c r="L155" s="318">
        <v>-1021</v>
      </c>
      <c r="M155" s="318"/>
      <c r="N155" s="317"/>
    </row>
    <row r="156" spans="1:14" ht="15" customHeight="1">
      <c r="A156" s="180" t="s">
        <v>148</v>
      </c>
      <c r="B156" s="203">
        <v>-575</v>
      </c>
      <c r="C156" s="203">
        <v>1327</v>
      </c>
      <c r="D156" s="203">
        <v>2555</v>
      </c>
      <c r="E156" s="203">
        <v>-170</v>
      </c>
      <c r="F156" s="203">
        <v>-719</v>
      </c>
      <c r="G156" s="234"/>
      <c r="H156" s="318">
        <v>-575</v>
      </c>
      <c r="I156" s="318">
        <v>1327</v>
      </c>
      <c r="J156" s="318">
        <v>2555</v>
      </c>
      <c r="K156" s="318">
        <v>-170</v>
      </c>
      <c r="L156" s="318">
        <v>-719</v>
      </c>
      <c r="M156" s="318"/>
      <c r="N156" s="317"/>
    </row>
    <row r="157" spans="1:14" ht="15" customHeight="1">
      <c r="A157" s="180" t="s">
        <v>149</v>
      </c>
      <c r="B157" s="203">
        <v>0</v>
      </c>
      <c r="C157" s="203">
        <v>-1013</v>
      </c>
      <c r="D157" s="203">
        <v>-1013</v>
      </c>
      <c r="E157" s="203">
        <v>-1013</v>
      </c>
      <c r="F157" s="203">
        <v>0</v>
      </c>
      <c r="G157" s="234"/>
      <c r="H157" s="318">
        <v>0</v>
      </c>
      <c r="I157" s="318">
        <v>-1013</v>
      </c>
      <c r="J157" s="318">
        <v>-1013</v>
      </c>
      <c r="K157" s="318">
        <v>-1013</v>
      </c>
      <c r="L157" s="318">
        <v>0</v>
      </c>
      <c r="M157" s="318"/>
      <c r="N157" s="317"/>
    </row>
    <row r="158" spans="1:14" ht="15" customHeight="1">
      <c r="A158" s="180" t="s">
        <v>150</v>
      </c>
      <c r="B158" s="203">
        <v>0</v>
      </c>
      <c r="C158" s="203">
        <v>-19</v>
      </c>
      <c r="D158" s="203">
        <v>-19</v>
      </c>
      <c r="E158" s="203">
        <v>-19</v>
      </c>
      <c r="F158" s="203">
        <v>0</v>
      </c>
      <c r="G158" s="234"/>
      <c r="H158" s="318">
        <v>0</v>
      </c>
      <c r="I158" s="318">
        <v>-19</v>
      </c>
      <c r="J158" s="318">
        <v>-19</v>
      </c>
      <c r="K158" s="318">
        <v>-19</v>
      </c>
      <c r="L158" s="318">
        <v>0</v>
      </c>
      <c r="M158" s="318"/>
      <c r="N158" s="317"/>
    </row>
    <row r="159" spans="1:14" ht="15" customHeight="1">
      <c r="A159" s="180" t="s">
        <v>151</v>
      </c>
      <c r="B159" s="203">
        <v>229</v>
      </c>
      <c r="C159" s="203">
        <v>553</v>
      </c>
      <c r="D159" s="203">
        <v>546</v>
      </c>
      <c r="E159" s="203">
        <v>150</v>
      </c>
      <c r="F159" s="203">
        <v>-133</v>
      </c>
      <c r="G159" s="234"/>
      <c r="H159" s="318">
        <v>229</v>
      </c>
      <c r="I159" s="318">
        <v>553</v>
      </c>
      <c r="J159" s="318">
        <v>546</v>
      </c>
      <c r="K159" s="318">
        <v>150</v>
      </c>
      <c r="L159" s="318">
        <v>-133</v>
      </c>
      <c r="M159" s="318"/>
      <c r="N159" s="317"/>
    </row>
    <row r="160" spans="1:14" ht="15" customHeight="1" thickBot="1">
      <c r="A160" s="184" t="s">
        <v>152</v>
      </c>
      <c r="B160" s="219">
        <v>-70</v>
      </c>
      <c r="C160" s="219">
        <v>-168</v>
      </c>
      <c r="D160" s="219">
        <v>-168</v>
      </c>
      <c r="E160" s="219">
        <v>-168</v>
      </c>
      <c r="F160" s="219">
        <v>0</v>
      </c>
      <c r="G160" s="240"/>
      <c r="H160" s="340">
        <v>-70</v>
      </c>
      <c r="I160" s="340">
        <v>-168</v>
      </c>
      <c r="J160" s="340">
        <v>-168</v>
      </c>
      <c r="K160" s="340">
        <v>-168</v>
      </c>
      <c r="L160" s="340">
        <v>0</v>
      </c>
      <c r="M160" s="340"/>
      <c r="N160" s="317"/>
    </row>
    <row r="161" spans="1:14" s="157" customFormat="1" ht="15" customHeight="1">
      <c r="A161" s="253" t="s">
        <v>145</v>
      </c>
      <c r="B161" s="254">
        <v>-675</v>
      </c>
      <c r="C161" s="254">
        <v>-1785</v>
      </c>
      <c r="D161" s="254">
        <v>852</v>
      </c>
      <c r="E161" s="254">
        <v>-4684</v>
      </c>
      <c r="F161" s="254">
        <v>-1784</v>
      </c>
      <c r="G161" s="255"/>
      <c r="H161" s="321">
        <v>-676</v>
      </c>
      <c r="I161" s="321">
        <v>-1786</v>
      </c>
      <c r="J161" s="321">
        <v>850</v>
      </c>
      <c r="K161" s="321">
        <v>-4686</v>
      </c>
      <c r="L161" s="321">
        <v>-1796</v>
      </c>
      <c r="M161" s="321"/>
      <c r="N161" s="322"/>
    </row>
    <row r="162" spans="1:14" ht="15" customHeight="1">
      <c r="A162" s="180"/>
      <c r="B162" s="203"/>
      <c r="C162" s="203"/>
      <c r="D162" s="203"/>
      <c r="E162" s="203"/>
      <c r="F162" s="203"/>
      <c r="G162" s="234"/>
      <c r="H162" s="318"/>
      <c r="I162" s="318"/>
      <c r="J162" s="318"/>
      <c r="K162" s="318"/>
      <c r="L162" s="318"/>
      <c r="M162" s="318"/>
      <c r="N162" s="317"/>
    </row>
    <row r="163" spans="1:14" s="157" customFormat="1" ht="15" customHeight="1">
      <c r="A163" s="179" t="s">
        <v>153</v>
      </c>
      <c r="B163" s="210">
        <v>-1990</v>
      </c>
      <c r="C163" s="210">
        <v>-3402</v>
      </c>
      <c r="D163" s="210">
        <v>-956</v>
      </c>
      <c r="E163" s="210">
        <v>-1148</v>
      </c>
      <c r="F163" s="210">
        <v>-212</v>
      </c>
      <c r="G163" s="236"/>
      <c r="H163" s="325">
        <v>-2081</v>
      </c>
      <c r="I163" s="325">
        <v>-3612</v>
      </c>
      <c r="J163" s="325">
        <v>-1012</v>
      </c>
      <c r="K163" s="325">
        <v>-1119</v>
      </c>
      <c r="L163" s="325">
        <v>-131</v>
      </c>
      <c r="M163" s="325"/>
      <c r="N163" s="322"/>
    </row>
    <row r="164" spans="1:14" ht="15" customHeight="1">
      <c r="A164" s="180"/>
      <c r="B164" s="203"/>
      <c r="C164" s="203"/>
      <c r="D164" s="203"/>
      <c r="E164" s="203"/>
      <c r="F164" s="203"/>
      <c r="G164" s="234"/>
      <c r="H164" s="318"/>
      <c r="I164" s="318"/>
      <c r="J164" s="318"/>
      <c r="K164" s="318"/>
      <c r="L164" s="318"/>
      <c r="M164" s="318"/>
      <c r="N164" s="317"/>
    </row>
    <row r="165" spans="1:14" s="157" customFormat="1" ht="15" customHeight="1">
      <c r="A165" s="179" t="s">
        <v>154</v>
      </c>
      <c r="B165" s="210"/>
      <c r="C165" s="210"/>
      <c r="D165" s="210"/>
      <c r="E165" s="210"/>
      <c r="F165" s="210"/>
      <c r="G165" s="236"/>
      <c r="H165" s="325"/>
      <c r="I165" s="325"/>
      <c r="J165" s="325"/>
      <c r="K165" s="325"/>
      <c r="L165" s="325"/>
      <c r="M165" s="325"/>
      <c r="N165" s="322"/>
    </row>
    <row r="166" spans="1:14" ht="15" customHeight="1">
      <c r="A166" s="180" t="s">
        <v>155</v>
      </c>
      <c r="B166" s="203">
        <v>-1981</v>
      </c>
      <c r="C166" s="203">
        <v>-2155</v>
      </c>
      <c r="D166" s="203">
        <v>-10640</v>
      </c>
      <c r="E166" s="203">
        <v>-10484</v>
      </c>
      <c r="F166" s="203">
        <v>109</v>
      </c>
      <c r="G166" s="234"/>
      <c r="H166" s="318">
        <v>-1894</v>
      </c>
      <c r="I166" s="318">
        <v>-2254</v>
      </c>
      <c r="J166" s="318">
        <v>-10870</v>
      </c>
      <c r="K166" s="318">
        <v>-10870</v>
      </c>
      <c r="L166" s="318"/>
      <c r="M166" s="318"/>
      <c r="N166" s="317"/>
    </row>
    <row r="167" spans="1:14" ht="15" customHeight="1">
      <c r="A167" s="180" t="s">
        <v>156</v>
      </c>
      <c r="B167" s="203">
        <v>3415</v>
      </c>
      <c r="C167" s="203">
        <v>1549</v>
      </c>
      <c r="D167" s="203">
        <v>-3161</v>
      </c>
      <c r="E167" s="203">
        <v>-2789</v>
      </c>
      <c r="F167" s="203">
        <v>-16</v>
      </c>
      <c r="G167" s="234"/>
      <c r="H167" s="318">
        <v>3429</v>
      </c>
      <c r="I167" s="318">
        <v>1775</v>
      </c>
      <c r="J167" s="318">
        <v>-2948</v>
      </c>
      <c r="K167" s="318">
        <v>-2450</v>
      </c>
      <c r="L167" s="318"/>
      <c r="M167" s="318"/>
      <c r="N167" s="317"/>
    </row>
    <row r="168" spans="1:14" ht="15" customHeight="1" thickBot="1">
      <c r="A168" s="180" t="s">
        <v>157</v>
      </c>
      <c r="B168" s="219">
        <v>-602</v>
      </c>
      <c r="C168" s="219">
        <v>434</v>
      </c>
      <c r="D168" s="219">
        <v>10685</v>
      </c>
      <c r="E168" s="219">
        <v>10739</v>
      </c>
      <c r="F168" s="219">
        <v>-11</v>
      </c>
      <c r="G168" s="234"/>
      <c r="H168" s="318">
        <v>-612</v>
      </c>
      <c r="I168" s="318">
        <v>516</v>
      </c>
      <c r="J168" s="318">
        <v>10757</v>
      </c>
      <c r="K168" s="318">
        <v>10757</v>
      </c>
      <c r="L168" s="318"/>
      <c r="M168" s="318"/>
      <c r="N168" s="317"/>
    </row>
    <row r="169" spans="1:14" s="157" customFormat="1" ht="15" customHeight="1">
      <c r="A169" s="253" t="s">
        <v>158</v>
      </c>
      <c r="B169" s="254">
        <v>832</v>
      </c>
      <c r="C169" s="254">
        <v>-173</v>
      </c>
      <c r="D169" s="254">
        <v>-3117</v>
      </c>
      <c r="E169" s="254">
        <v>-2534</v>
      </c>
      <c r="F169" s="254">
        <v>81</v>
      </c>
      <c r="G169" s="255"/>
      <c r="H169" s="321">
        <v>923</v>
      </c>
      <c r="I169" s="321">
        <v>37</v>
      </c>
      <c r="J169" s="321">
        <v>-3061</v>
      </c>
      <c r="K169" s="321">
        <v>-2563</v>
      </c>
      <c r="L169" s="321"/>
      <c r="M169" s="321"/>
      <c r="N169" s="322"/>
    </row>
    <row r="170" spans="1:14" ht="15" customHeight="1">
      <c r="A170" s="180"/>
      <c r="B170" s="220"/>
      <c r="C170" s="220"/>
      <c r="D170" s="220"/>
      <c r="E170" s="220"/>
      <c r="F170" s="220"/>
      <c r="G170" s="234"/>
      <c r="H170" s="318"/>
      <c r="I170" s="318"/>
      <c r="J170" s="318"/>
      <c r="K170" s="318"/>
      <c r="L170" s="318"/>
      <c r="M170" s="318"/>
      <c r="N170" s="317"/>
    </row>
    <row r="171" spans="1:14" s="157" customFormat="1" ht="15" customHeight="1">
      <c r="A171" s="179" t="s">
        <v>159</v>
      </c>
      <c r="B171" s="210"/>
      <c r="C171" s="210"/>
      <c r="D171" s="210"/>
      <c r="E171" s="210"/>
      <c r="F171" s="210"/>
      <c r="G171" s="236"/>
      <c r="H171" s="325"/>
      <c r="I171" s="325"/>
      <c r="J171" s="325"/>
      <c r="K171" s="325"/>
      <c r="L171" s="325"/>
      <c r="M171" s="325"/>
      <c r="N171" s="322"/>
    </row>
    <row r="172" spans="1:14" ht="15" customHeight="1">
      <c r="A172" s="180" t="s">
        <v>160</v>
      </c>
      <c r="B172" s="203">
        <v>-1529</v>
      </c>
      <c r="C172" s="203">
        <v>-1254</v>
      </c>
      <c r="D172" s="203">
        <v>-9374</v>
      </c>
      <c r="E172" s="203">
        <v>-8767</v>
      </c>
      <c r="F172" s="203">
        <v>583</v>
      </c>
      <c r="G172" s="234"/>
      <c r="H172" s="318">
        <v>-1529</v>
      </c>
      <c r="I172" s="318">
        <v>-1254</v>
      </c>
      <c r="J172" s="318">
        <v>-9374</v>
      </c>
      <c r="K172" s="318">
        <v>-8767</v>
      </c>
      <c r="L172" s="318">
        <v>583</v>
      </c>
      <c r="M172" s="318"/>
      <c r="N172" s="317"/>
    </row>
    <row r="173" spans="1:14" ht="15" customHeight="1">
      <c r="A173" s="180" t="s">
        <v>161</v>
      </c>
      <c r="B173" s="203">
        <v>1648</v>
      </c>
      <c r="C173" s="203">
        <v>-969</v>
      </c>
      <c r="D173" s="203">
        <v>-6236</v>
      </c>
      <c r="E173" s="203">
        <v>-970</v>
      </c>
      <c r="F173" s="203">
        <v>1081</v>
      </c>
      <c r="G173" s="234"/>
      <c r="H173" s="318">
        <v>1659</v>
      </c>
      <c r="I173" s="318">
        <v>-1050</v>
      </c>
      <c r="J173" s="318">
        <v>-6306</v>
      </c>
      <c r="K173" s="318">
        <v>-985</v>
      </c>
      <c r="L173" s="318">
        <v>1081</v>
      </c>
      <c r="M173" s="318"/>
      <c r="N173" s="317"/>
    </row>
    <row r="174" spans="1:14" ht="15" customHeight="1" thickBot="1">
      <c r="A174" s="180" t="s">
        <v>162</v>
      </c>
      <c r="B174" s="219">
        <v>-1277</v>
      </c>
      <c r="C174" s="217">
        <v>-1351</v>
      </c>
      <c r="D174" s="217">
        <v>11537</v>
      </c>
      <c r="E174" s="217">
        <v>6055</v>
      </c>
      <c r="F174" s="217">
        <v>-1796</v>
      </c>
      <c r="G174" s="234"/>
      <c r="H174" s="318">
        <v>-1287</v>
      </c>
      <c r="I174" s="318">
        <v>-1270</v>
      </c>
      <c r="J174" s="318">
        <v>11606</v>
      </c>
      <c r="K174" s="318">
        <v>6070</v>
      </c>
      <c r="L174" s="318">
        <v>-1796</v>
      </c>
      <c r="M174" s="318"/>
      <c r="N174" s="317"/>
    </row>
    <row r="175" spans="1:14" s="157" customFormat="1" ht="15" customHeight="1">
      <c r="A175" s="253" t="s">
        <v>163</v>
      </c>
      <c r="B175" s="254">
        <v>-1158</v>
      </c>
      <c r="C175" s="254">
        <v>-3574</v>
      </c>
      <c r="D175" s="254">
        <v>-4073</v>
      </c>
      <c r="E175" s="254">
        <v>-3682</v>
      </c>
      <c r="F175" s="254">
        <v>-131</v>
      </c>
      <c r="G175" s="255"/>
      <c r="H175" s="321">
        <v>-1158</v>
      </c>
      <c r="I175" s="321">
        <v>-3574</v>
      </c>
      <c r="J175" s="321">
        <v>-4073</v>
      </c>
      <c r="K175" s="321">
        <v>-3682</v>
      </c>
      <c r="L175" s="321">
        <v>-131</v>
      </c>
      <c r="M175" s="321"/>
      <c r="N175" s="322"/>
    </row>
    <row r="176" spans="1:14" ht="15" customHeight="1">
      <c r="A176" s="180" t="s">
        <v>8</v>
      </c>
      <c r="B176" s="203"/>
      <c r="C176" s="203"/>
      <c r="D176" s="203"/>
      <c r="E176" s="203"/>
      <c r="F176" s="203"/>
      <c r="G176" s="234"/>
      <c r="H176" s="318"/>
      <c r="I176" s="318"/>
      <c r="J176" s="318"/>
      <c r="K176" s="318"/>
      <c r="L176" s="318"/>
      <c r="M176" s="318"/>
      <c r="N176" s="317"/>
    </row>
    <row r="177" spans="1:14" s="157" customFormat="1" ht="15" customHeight="1">
      <c r="A177" s="179" t="s">
        <v>164</v>
      </c>
      <c r="B177" s="210">
        <v>7592</v>
      </c>
      <c r="C177" s="210">
        <v>7592</v>
      </c>
      <c r="D177" s="210">
        <v>7592</v>
      </c>
      <c r="E177" s="210">
        <v>7592</v>
      </c>
      <c r="F177" s="210">
        <v>3919</v>
      </c>
      <c r="G177" s="236"/>
      <c r="H177" s="325">
        <v>7592</v>
      </c>
      <c r="I177" s="325">
        <v>7592</v>
      </c>
      <c r="J177" s="325">
        <v>7592</v>
      </c>
      <c r="K177" s="325">
        <v>7592</v>
      </c>
      <c r="L177" s="325">
        <v>3919</v>
      </c>
      <c r="M177" s="325"/>
      <c r="N177" s="322"/>
    </row>
    <row r="178" spans="1:14" ht="15" customHeight="1" thickBot="1">
      <c r="A178" s="184" t="s">
        <v>165</v>
      </c>
      <c r="B178" s="219">
        <v>-15</v>
      </c>
      <c r="C178" s="219">
        <v>147</v>
      </c>
      <c r="D178" s="219">
        <v>118</v>
      </c>
      <c r="E178" s="219">
        <v>7</v>
      </c>
      <c r="F178" s="219">
        <v>-59</v>
      </c>
      <c r="G178" s="240"/>
      <c r="H178" s="340">
        <v>-15</v>
      </c>
      <c r="I178" s="340">
        <v>147</v>
      </c>
      <c r="J178" s="340">
        <v>118</v>
      </c>
      <c r="K178" s="340">
        <v>7</v>
      </c>
      <c r="L178" s="340">
        <v>-59</v>
      </c>
      <c r="M178" s="340"/>
      <c r="N178" s="317"/>
    </row>
    <row r="179" spans="1:14" s="157" customFormat="1" ht="15" customHeight="1">
      <c r="A179" s="253" t="s">
        <v>166</v>
      </c>
      <c r="B179" s="254">
        <v>6420</v>
      </c>
      <c r="C179" s="254">
        <v>4165</v>
      </c>
      <c r="D179" s="254">
        <v>3638</v>
      </c>
      <c r="E179" s="254">
        <v>3919</v>
      </c>
      <c r="F179" s="254">
        <v>3729</v>
      </c>
      <c r="G179" s="255"/>
      <c r="H179" s="321">
        <v>6420</v>
      </c>
      <c r="I179" s="321">
        <v>4165</v>
      </c>
      <c r="J179" s="321">
        <v>3638</v>
      </c>
      <c r="K179" s="321">
        <v>3919</v>
      </c>
      <c r="L179" s="321">
        <v>3729</v>
      </c>
      <c r="M179" s="321"/>
      <c r="N179" s="322"/>
    </row>
    <row r="180" spans="1:14" ht="15" customHeight="1">
      <c r="B180" s="188"/>
      <c r="H180" s="320"/>
      <c r="I180" s="320"/>
      <c r="J180" s="317"/>
      <c r="K180" s="317"/>
      <c r="L180" s="320"/>
      <c r="M180" s="334"/>
      <c r="N180" s="317"/>
    </row>
    <row r="181" spans="1:14" ht="15" customHeight="1">
      <c r="B181" s="188"/>
      <c r="C181" s="138"/>
      <c r="E181" s="138"/>
      <c r="H181" s="320"/>
      <c r="I181" s="320"/>
      <c r="J181" s="317"/>
      <c r="K181" s="317"/>
      <c r="L181" s="320"/>
      <c r="M181" s="334"/>
      <c r="N181" s="317"/>
    </row>
    <row r="182" spans="1:14" s="162" customFormat="1" ht="30" customHeight="1">
      <c r="A182" s="266" t="s">
        <v>167</v>
      </c>
      <c r="B182" s="17"/>
      <c r="C182" s="17"/>
      <c r="D182" s="160"/>
      <c r="E182" s="17"/>
      <c r="F182" s="17"/>
      <c r="G182" s="17"/>
      <c r="H182" s="331"/>
      <c r="I182" s="332"/>
      <c r="J182" s="332"/>
      <c r="K182" s="332"/>
      <c r="L182" s="332"/>
      <c r="M182" s="333"/>
      <c r="N182" s="332"/>
    </row>
    <row r="183" spans="1:14" ht="15" customHeight="1">
      <c r="A183" s="267"/>
      <c r="B183" s="189"/>
      <c r="C183" s="189"/>
      <c r="D183" s="189"/>
      <c r="F183" s="189"/>
      <c r="G183" s="189"/>
      <c r="H183" s="334"/>
      <c r="I183" s="334"/>
      <c r="J183" s="320"/>
      <c r="K183" s="334"/>
      <c r="L183" s="334"/>
      <c r="M183" s="334"/>
      <c r="N183" s="317"/>
    </row>
    <row r="184" spans="1:14" ht="39.950000000000003" customHeight="1" thickBot="1">
      <c r="A184" s="193" t="s">
        <v>168</v>
      </c>
      <c r="B184" s="163" t="str">
        <f>B$12</f>
        <v xml:space="preserve">
I/2022 OIKAISTU</v>
      </c>
      <c r="C184" s="163" t="str">
        <f t="shared" ref="C184:F184" si="8">C$12</f>
        <v xml:space="preserve">
I-II/2022 OIKAISTU</v>
      </c>
      <c r="D184" s="163" t="str">
        <f t="shared" si="8"/>
        <v xml:space="preserve">
I-III/2022 OIKAISTU</v>
      </c>
      <c r="E184" s="163" t="str">
        <f t="shared" si="8"/>
        <v xml:space="preserve">
2022 OIKAISTU</v>
      </c>
      <c r="F184" s="163" t="str">
        <f t="shared" si="8"/>
        <v xml:space="preserve">
I/2023 OIKAISTU</v>
      </c>
      <c r="G184" s="164"/>
      <c r="H184" s="327" t="str">
        <f t="shared" ref="H184:L184" si="9">H$12</f>
        <v xml:space="preserve">
I/2022
VANHA</v>
      </c>
      <c r="I184" s="327" t="str">
        <f t="shared" si="9"/>
        <v xml:space="preserve">
I-II/2022 VANHA</v>
      </c>
      <c r="J184" s="327" t="str">
        <f t="shared" si="9"/>
        <v xml:space="preserve">
I-III/2022 VANHA</v>
      </c>
      <c r="K184" s="327" t="str">
        <f t="shared" si="9"/>
        <v xml:space="preserve">
2022 
VANHA</v>
      </c>
      <c r="L184" s="327" t="str">
        <f t="shared" si="9"/>
        <v xml:space="preserve">
I/2023
VANHA</v>
      </c>
      <c r="M184" s="328"/>
      <c r="N184" s="317"/>
    </row>
    <row r="185" spans="1:14" s="157" customFormat="1" ht="15" customHeight="1">
      <c r="A185" s="253" t="s">
        <v>169</v>
      </c>
      <c r="B185" s="254"/>
      <c r="C185" s="254"/>
      <c r="D185" s="254"/>
      <c r="E185" s="254"/>
      <c r="F185" s="254"/>
      <c r="G185" s="255"/>
      <c r="H185" s="321"/>
      <c r="I185" s="321"/>
      <c r="J185" s="321"/>
      <c r="K185" s="321"/>
      <c r="L185" s="321"/>
      <c r="M185" s="321"/>
      <c r="N185" s="322"/>
    </row>
    <row r="186" spans="1:14" ht="15" customHeight="1">
      <c r="A186" s="190" t="s">
        <v>30</v>
      </c>
      <c r="B186" s="221">
        <v>1940</v>
      </c>
      <c r="C186" s="221">
        <v>3476</v>
      </c>
      <c r="D186" s="222">
        <v>5367</v>
      </c>
      <c r="E186" s="222">
        <v>7774</v>
      </c>
      <c r="F186" s="221">
        <v>2265</v>
      </c>
      <c r="G186" s="242"/>
      <c r="H186" s="318">
        <v>2162</v>
      </c>
      <c r="I186" s="318">
        <v>3916</v>
      </c>
      <c r="J186" s="318">
        <v>6068</v>
      </c>
      <c r="K186" s="318">
        <v>8804</v>
      </c>
      <c r="L186" s="318">
        <v>2552</v>
      </c>
      <c r="M186" s="343"/>
      <c r="N186" s="317"/>
    </row>
    <row r="187" spans="1:14" ht="15" customHeight="1">
      <c r="A187" s="190" t="s">
        <v>42</v>
      </c>
      <c r="B187" s="221">
        <v>480</v>
      </c>
      <c r="C187" s="221">
        <v>1240</v>
      </c>
      <c r="D187" s="222">
        <v>2141</v>
      </c>
      <c r="E187" s="222">
        <v>1967</v>
      </c>
      <c r="F187" s="221">
        <v>769</v>
      </c>
      <c r="G187" s="242"/>
      <c r="H187" s="318">
        <v>246</v>
      </c>
      <c r="I187" s="318">
        <v>1013</v>
      </c>
      <c r="J187" s="318">
        <v>1930</v>
      </c>
      <c r="K187" s="318">
        <v>1277</v>
      </c>
      <c r="L187" s="318">
        <v>855</v>
      </c>
      <c r="M187" s="343"/>
      <c r="N187" s="317"/>
    </row>
    <row r="188" spans="1:14" ht="15" customHeight="1">
      <c r="A188" s="190" t="s">
        <v>44</v>
      </c>
      <c r="B188" s="221">
        <v>-56</v>
      </c>
      <c r="C188" s="221">
        <v>-113</v>
      </c>
      <c r="D188" s="222">
        <v>-126</v>
      </c>
      <c r="E188" s="222">
        <v>-185</v>
      </c>
      <c r="F188" s="221">
        <v>22</v>
      </c>
      <c r="G188" s="242"/>
      <c r="H188" s="318">
        <v>-215</v>
      </c>
      <c r="I188" s="318">
        <v>-296</v>
      </c>
      <c r="J188" s="318">
        <v>-333</v>
      </c>
      <c r="K188" s="318">
        <v>-629</v>
      </c>
      <c r="L188" s="318">
        <v>48</v>
      </c>
      <c r="M188" s="343"/>
      <c r="N188" s="317"/>
    </row>
    <row r="189" spans="1:14" ht="15" customHeight="1">
      <c r="A189" s="190" t="s">
        <v>170</v>
      </c>
      <c r="B189" s="221">
        <v>288</v>
      </c>
      <c r="C189" s="221">
        <v>931</v>
      </c>
      <c r="D189" s="222">
        <v>1657</v>
      </c>
      <c r="E189" s="222">
        <v>2084</v>
      </c>
      <c r="F189" s="221">
        <v>542</v>
      </c>
      <c r="G189" s="242"/>
      <c r="H189" s="318">
        <v>-14</v>
      </c>
      <c r="I189" s="318">
        <v>1023</v>
      </c>
      <c r="J189" s="318">
        <v>1623</v>
      </c>
      <c r="K189" s="318">
        <v>1011</v>
      </c>
      <c r="L189" s="318">
        <v>568</v>
      </c>
      <c r="M189" s="343"/>
      <c r="N189" s="317"/>
    </row>
    <row r="190" spans="1:14" ht="15" customHeight="1">
      <c r="A190" s="190" t="s">
        <v>171</v>
      </c>
      <c r="B190" s="221">
        <v>277</v>
      </c>
      <c r="C190" s="221">
        <v>922</v>
      </c>
      <c r="D190" s="222">
        <v>1649</v>
      </c>
      <c r="E190" s="222">
        <v>2080</v>
      </c>
      <c r="F190" s="221">
        <v>540</v>
      </c>
      <c r="G190" s="242"/>
      <c r="H190" s="318">
        <v>-21</v>
      </c>
      <c r="I190" s="318">
        <v>1018</v>
      </c>
      <c r="J190" s="318">
        <v>1619</v>
      </c>
      <c r="K190" s="318">
        <v>1011</v>
      </c>
      <c r="L190" s="318">
        <v>565</v>
      </c>
      <c r="M190" s="343"/>
      <c r="N190" s="317"/>
    </row>
    <row r="191" spans="1:14" ht="15" customHeight="1">
      <c r="A191" s="190" t="s">
        <v>172</v>
      </c>
      <c r="B191" s="223">
        <v>0.31</v>
      </c>
      <c r="C191" s="223">
        <v>1.04</v>
      </c>
      <c r="D191" s="224">
        <v>1.86</v>
      </c>
      <c r="E191" s="224">
        <v>2.34</v>
      </c>
      <c r="F191" s="223">
        <v>0.6</v>
      </c>
      <c r="G191" s="243"/>
      <c r="H191" s="326">
        <v>-0.02</v>
      </c>
      <c r="I191" s="326">
        <v>1.1499999999999999</v>
      </c>
      <c r="J191" s="326">
        <v>1.82</v>
      </c>
      <c r="K191" s="326">
        <v>1.1399999999999999</v>
      </c>
      <c r="L191" s="326">
        <v>0.63</v>
      </c>
      <c r="M191" s="344"/>
      <c r="N191" s="317"/>
    </row>
    <row r="192" spans="1:14" ht="15" customHeight="1">
      <c r="A192" s="190" t="s">
        <v>126</v>
      </c>
      <c r="B192" s="221">
        <v>452</v>
      </c>
      <c r="C192" s="221">
        <v>901</v>
      </c>
      <c r="D192" s="222">
        <v>1266</v>
      </c>
      <c r="E192" s="222">
        <v>1717</v>
      </c>
      <c r="F192" s="221">
        <v>474</v>
      </c>
      <c r="G192" s="242"/>
      <c r="H192" s="318">
        <v>365</v>
      </c>
      <c r="I192" s="318">
        <v>1000</v>
      </c>
      <c r="J192" s="318">
        <v>1496</v>
      </c>
      <c r="K192" s="318">
        <v>2104</v>
      </c>
      <c r="L192" s="318">
        <v>583</v>
      </c>
      <c r="M192" s="343"/>
      <c r="N192" s="317"/>
    </row>
    <row r="193" spans="1:14" ht="15" customHeight="1">
      <c r="A193" s="190" t="s">
        <v>241</v>
      </c>
      <c r="B193" s="221">
        <v>81</v>
      </c>
      <c r="C193" s="221">
        <v>190</v>
      </c>
      <c r="D193" s="222">
        <v>336</v>
      </c>
      <c r="E193" s="222">
        <v>496</v>
      </c>
      <c r="F193" s="221">
        <v>133</v>
      </c>
      <c r="G193" s="242"/>
      <c r="H193" s="318">
        <v>92</v>
      </c>
      <c r="I193" s="318">
        <v>203</v>
      </c>
      <c r="J193" s="318">
        <v>361</v>
      </c>
      <c r="K193" s="318">
        <v>558</v>
      </c>
      <c r="L193" s="318">
        <v>150</v>
      </c>
      <c r="M193" s="343"/>
      <c r="N193" s="317"/>
    </row>
    <row r="194" spans="1:14" ht="15" customHeight="1">
      <c r="A194" s="191" t="s">
        <v>242</v>
      </c>
      <c r="B194" s="221">
        <v>76</v>
      </c>
      <c r="C194" s="221">
        <v>175</v>
      </c>
      <c r="D194" s="222">
        <v>314</v>
      </c>
      <c r="E194" s="222">
        <v>467</v>
      </c>
      <c r="F194" s="221">
        <v>121</v>
      </c>
      <c r="G194" s="242"/>
      <c r="H194" s="318">
        <v>80</v>
      </c>
      <c r="I194" s="318">
        <v>184</v>
      </c>
      <c r="J194" s="318">
        <v>335</v>
      </c>
      <c r="K194" s="318">
        <v>525</v>
      </c>
      <c r="L194" s="318">
        <v>138</v>
      </c>
      <c r="M194" s="343"/>
      <c r="N194" s="317"/>
    </row>
    <row r="195" spans="1:14" ht="15" customHeight="1">
      <c r="A195" s="191" t="s">
        <v>65</v>
      </c>
      <c r="B195" s="221">
        <v>5197</v>
      </c>
      <c r="C195" s="221">
        <v>5133</v>
      </c>
      <c r="D195" s="222">
        <v>5122</v>
      </c>
      <c r="E195" s="222">
        <v>4988</v>
      </c>
      <c r="F195" s="221">
        <v>5065</v>
      </c>
      <c r="G195" s="242"/>
      <c r="H195" s="318">
        <v>7941</v>
      </c>
      <c r="I195" s="318">
        <v>7712</v>
      </c>
      <c r="J195" s="318">
        <v>7830</v>
      </c>
      <c r="K195" s="318">
        <v>7712</v>
      </c>
      <c r="L195" s="318">
        <v>7784</v>
      </c>
      <c r="M195" s="343"/>
      <c r="N195" s="317"/>
    </row>
    <row r="196" spans="1:14" ht="15" customHeight="1">
      <c r="A196" s="174"/>
      <c r="B196" s="203"/>
      <c r="C196" s="203"/>
      <c r="D196" s="203"/>
      <c r="E196" s="203"/>
      <c r="F196" s="203"/>
      <c r="G196" s="234"/>
      <c r="H196" s="318"/>
      <c r="I196" s="318"/>
      <c r="J196" s="318"/>
      <c r="K196" s="318"/>
      <c r="L196" s="318"/>
      <c r="M196" s="318"/>
      <c r="N196" s="317"/>
    </row>
    <row r="197" spans="1:14" ht="15" customHeight="1" thickBot="1">
      <c r="A197" s="268" t="s">
        <v>168</v>
      </c>
      <c r="B197" s="219"/>
      <c r="C197" s="219"/>
      <c r="D197" s="219"/>
      <c r="E197" s="219"/>
      <c r="F197" s="219"/>
      <c r="G197" s="240"/>
      <c r="H197" s="340"/>
      <c r="I197" s="340"/>
      <c r="J197" s="340"/>
      <c r="K197" s="340"/>
      <c r="L197" s="340"/>
      <c r="M197" s="345"/>
      <c r="N197" s="317"/>
    </row>
    <row r="198" spans="1:14" s="157" customFormat="1" ht="15" customHeight="1">
      <c r="A198" s="253" t="s">
        <v>173</v>
      </c>
      <c r="B198" s="254"/>
      <c r="C198" s="254"/>
      <c r="D198" s="254"/>
      <c r="E198" s="254"/>
      <c r="F198" s="254"/>
      <c r="G198" s="255"/>
      <c r="H198" s="321"/>
      <c r="I198" s="321"/>
      <c r="J198" s="321"/>
      <c r="K198" s="321"/>
      <c r="L198" s="321"/>
      <c r="M198" s="321"/>
      <c r="N198" s="322"/>
    </row>
    <row r="199" spans="1:14" ht="15" customHeight="1">
      <c r="A199" s="191" t="s">
        <v>174</v>
      </c>
      <c r="B199" s="221">
        <v>435</v>
      </c>
      <c r="C199" s="221">
        <v>797</v>
      </c>
      <c r="D199" s="222">
        <v>1251</v>
      </c>
      <c r="E199" s="222">
        <v>2025</v>
      </c>
      <c r="F199" s="221">
        <v>781</v>
      </c>
      <c r="G199" s="242"/>
      <c r="H199" s="346">
        <v>527</v>
      </c>
      <c r="I199" s="346">
        <v>980</v>
      </c>
      <c r="J199" s="343">
        <v>1541</v>
      </c>
      <c r="K199" s="343">
        <v>2436</v>
      </c>
      <c r="L199" s="346">
        <v>891</v>
      </c>
      <c r="M199" s="346"/>
      <c r="N199" s="317"/>
    </row>
    <row r="200" spans="1:14" ht="15" customHeight="1">
      <c r="A200" s="191" t="s">
        <v>42</v>
      </c>
      <c r="B200" s="203">
        <v>326</v>
      </c>
      <c r="C200" s="203">
        <v>588</v>
      </c>
      <c r="D200" s="203">
        <v>942</v>
      </c>
      <c r="E200" s="203">
        <v>1611</v>
      </c>
      <c r="F200" s="203">
        <v>698</v>
      </c>
      <c r="G200" s="234"/>
      <c r="H200" s="318">
        <v>388</v>
      </c>
      <c r="I200" s="318">
        <v>706</v>
      </c>
      <c r="J200" s="318">
        <v>1126</v>
      </c>
      <c r="K200" s="318">
        <v>1871</v>
      </c>
      <c r="L200" s="318">
        <v>784</v>
      </c>
      <c r="M200" s="318"/>
      <c r="N200" s="317"/>
    </row>
    <row r="201" spans="1:14" ht="15" customHeight="1">
      <c r="A201" s="191" t="s">
        <v>44</v>
      </c>
      <c r="B201" s="203">
        <v>8</v>
      </c>
      <c r="C201" s="203">
        <v>18</v>
      </c>
      <c r="D201" s="203">
        <v>28</v>
      </c>
      <c r="E201" s="203">
        <v>-40</v>
      </c>
      <c r="F201" s="203">
        <v>10</v>
      </c>
      <c r="G201" s="234"/>
      <c r="H201" s="318">
        <v>21</v>
      </c>
      <c r="I201" s="318">
        <v>33</v>
      </c>
      <c r="J201" s="318">
        <v>42</v>
      </c>
      <c r="K201" s="318">
        <v>-11</v>
      </c>
      <c r="L201" s="318">
        <v>36</v>
      </c>
      <c r="M201" s="318"/>
      <c r="N201" s="317"/>
    </row>
    <row r="202" spans="1:14" ht="15" customHeight="1">
      <c r="A202" s="191" t="s">
        <v>175</v>
      </c>
      <c r="B202" s="203">
        <v>228</v>
      </c>
      <c r="C202" s="203">
        <v>427</v>
      </c>
      <c r="D202" s="203">
        <v>706</v>
      </c>
      <c r="E202" s="203">
        <v>1076</v>
      </c>
      <c r="F202" s="203">
        <v>483</v>
      </c>
      <c r="G202" s="234"/>
      <c r="H202" s="318">
        <v>375</v>
      </c>
      <c r="I202" s="318">
        <v>1057</v>
      </c>
      <c r="J202" s="318">
        <v>1333</v>
      </c>
      <c r="K202" s="318">
        <v>1550</v>
      </c>
      <c r="L202" s="318">
        <v>517</v>
      </c>
      <c r="M202" s="318"/>
      <c r="N202" s="317"/>
    </row>
    <row r="203" spans="1:14" ht="15" customHeight="1">
      <c r="A203" s="191" t="s">
        <v>172</v>
      </c>
      <c r="B203" s="212">
        <v>0.26</v>
      </c>
      <c r="C203" s="212">
        <v>0.48</v>
      </c>
      <c r="D203" s="212">
        <v>0.79</v>
      </c>
      <c r="E203" s="212">
        <v>1.21</v>
      </c>
      <c r="F203" s="212">
        <v>0.54</v>
      </c>
      <c r="G203" s="244"/>
      <c r="H203" s="326">
        <v>0.42</v>
      </c>
      <c r="I203" s="326">
        <v>1.19</v>
      </c>
      <c r="J203" s="326">
        <v>1.5</v>
      </c>
      <c r="K203" s="326">
        <v>1.74</v>
      </c>
      <c r="L203" s="326">
        <v>0.57999999999999996</v>
      </c>
      <c r="M203" s="326"/>
      <c r="N203" s="317"/>
    </row>
    <row r="204" spans="1:14" ht="15" customHeight="1">
      <c r="A204" s="191"/>
      <c r="B204" s="212"/>
      <c r="C204" s="212"/>
      <c r="D204" s="212"/>
      <c r="E204" s="212"/>
      <c r="F204" s="212"/>
      <c r="G204" s="244"/>
      <c r="H204" s="326"/>
      <c r="I204" s="326"/>
      <c r="J204" s="326"/>
      <c r="K204" s="326"/>
      <c r="L204" s="326"/>
      <c r="M204" s="326"/>
      <c r="N204" s="317"/>
    </row>
    <row r="205" spans="1:14" ht="15" customHeight="1" thickBot="1">
      <c r="A205" s="269" t="s">
        <v>168</v>
      </c>
      <c r="B205" s="231"/>
      <c r="C205" s="225"/>
      <c r="D205" s="205"/>
      <c r="E205" s="205"/>
      <c r="F205" s="225"/>
      <c r="G205" s="245"/>
      <c r="H205" s="347"/>
      <c r="I205" s="345"/>
      <c r="J205" s="320"/>
      <c r="K205" s="320"/>
      <c r="L205" s="345"/>
      <c r="M205" s="345"/>
      <c r="N205" s="317"/>
    </row>
    <row r="206" spans="1:14" s="157" customFormat="1" ht="15" customHeight="1">
      <c r="A206" s="253" t="s">
        <v>176</v>
      </c>
      <c r="B206" s="254"/>
      <c r="C206" s="254"/>
      <c r="D206" s="254"/>
      <c r="E206" s="254"/>
      <c r="F206" s="254"/>
      <c r="G206" s="255"/>
      <c r="H206" s="321"/>
      <c r="I206" s="321"/>
      <c r="J206" s="321"/>
      <c r="K206" s="321"/>
      <c r="L206" s="321"/>
      <c r="M206" s="321"/>
      <c r="N206" s="322"/>
    </row>
    <row r="207" spans="1:14" ht="15" customHeight="1">
      <c r="A207" s="190" t="s">
        <v>171</v>
      </c>
      <c r="B207" s="221">
        <v>-2222</v>
      </c>
      <c r="C207" s="221">
        <v>-7908</v>
      </c>
      <c r="D207" s="222">
        <v>-1809</v>
      </c>
      <c r="E207" s="222">
        <v>-2416</v>
      </c>
      <c r="F207" s="221">
        <v>565</v>
      </c>
      <c r="G207" s="242"/>
      <c r="H207" s="318">
        <v>-2222</v>
      </c>
      <c r="I207" s="318">
        <v>-7908</v>
      </c>
      <c r="J207" s="318">
        <v>-1809</v>
      </c>
      <c r="K207" s="318">
        <v>-2416</v>
      </c>
      <c r="L207" s="318">
        <v>565</v>
      </c>
      <c r="M207" s="346"/>
      <c r="N207" s="317"/>
    </row>
    <row r="208" spans="1:14" ht="15" customHeight="1">
      <c r="A208" s="190" t="s">
        <v>172</v>
      </c>
      <c r="B208" s="223">
        <v>-2.5</v>
      </c>
      <c r="C208" s="223">
        <v>-8.9</v>
      </c>
      <c r="D208" s="224">
        <v>-2.04</v>
      </c>
      <c r="E208" s="224">
        <v>-2.72</v>
      </c>
      <c r="F208" s="223">
        <v>0.63</v>
      </c>
      <c r="G208" s="243"/>
      <c r="H208" s="326">
        <v>-2.5</v>
      </c>
      <c r="I208" s="326">
        <v>-8.9</v>
      </c>
      <c r="J208" s="326">
        <v>-2.04</v>
      </c>
      <c r="K208" s="326">
        <v>-2.72</v>
      </c>
      <c r="L208" s="326">
        <v>0.63</v>
      </c>
      <c r="M208" s="346"/>
      <c r="N208" s="317"/>
    </row>
    <row r="209" spans="1:14" ht="15" customHeight="1">
      <c r="A209" s="190" t="s">
        <v>126</v>
      </c>
      <c r="B209" s="221">
        <v>-1529</v>
      </c>
      <c r="C209" s="221">
        <v>-1254</v>
      </c>
      <c r="D209" s="222">
        <v>-9374</v>
      </c>
      <c r="E209" s="222">
        <v>-8767</v>
      </c>
      <c r="F209" s="221">
        <v>583</v>
      </c>
      <c r="G209" s="242"/>
      <c r="H209" s="318">
        <v>-1529</v>
      </c>
      <c r="I209" s="318">
        <v>-1254</v>
      </c>
      <c r="J209" s="318">
        <v>-9374</v>
      </c>
      <c r="K209" s="318">
        <v>-8767</v>
      </c>
      <c r="L209" s="318">
        <v>583</v>
      </c>
      <c r="M209" s="346"/>
      <c r="N209" s="317"/>
    </row>
    <row r="210" spans="1:14" ht="15" customHeight="1">
      <c r="A210" s="191" t="s">
        <v>65</v>
      </c>
      <c r="B210" s="221">
        <v>19260</v>
      </c>
      <c r="C210" s="221">
        <v>18961</v>
      </c>
      <c r="D210" s="222">
        <v>7830</v>
      </c>
      <c r="E210" s="222">
        <v>7712</v>
      </c>
      <c r="F210" s="221">
        <v>7784</v>
      </c>
      <c r="G210" s="242"/>
      <c r="H210" s="346">
        <v>19260</v>
      </c>
      <c r="I210" s="346">
        <v>18961</v>
      </c>
      <c r="J210" s="343">
        <v>7830</v>
      </c>
      <c r="K210" s="343">
        <v>7712</v>
      </c>
      <c r="L210" s="346">
        <v>7784</v>
      </c>
      <c r="M210" s="346"/>
      <c r="N210" s="317"/>
    </row>
    <row r="211" spans="1:14" ht="15" customHeight="1">
      <c r="A211" s="174"/>
      <c r="B211" s="226"/>
      <c r="C211" s="226"/>
      <c r="D211" s="203"/>
      <c r="E211" s="203"/>
      <c r="F211" s="226"/>
      <c r="G211" s="246"/>
      <c r="H211" s="348"/>
      <c r="I211" s="348"/>
      <c r="J211" s="318"/>
      <c r="K211" s="318"/>
      <c r="L211" s="348"/>
      <c r="M211" s="348"/>
      <c r="N211" s="317"/>
    </row>
    <row r="212" spans="1:14" ht="15" customHeight="1" thickBot="1">
      <c r="A212" s="192" t="s">
        <v>168</v>
      </c>
      <c r="B212" s="232"/>
      <c r="C212" s="227"/>
      <c r="D212" s="214"/>
      <c r="E212" s="214"/>
      <c r="F212" s="227"/>
      <c r="G212" s="247"/>
      <c r="H212" s="349"/>
      <c r="I212" s="350"/>
      <c r="J212" s="337"/>
      <c r="K212" s="337"/>
      <c r="L212" s="350"/>
      <c r="M212" s="345"/>
      <c r="N212" s="317"/>
    </row>
    <row r="213" spans="1:14" s="157" customFormat="1" ht="15" customHeight="1">
      <c r="A213" s="253" t="s">
        <v>177</v>
      </c>
      <c r="B213" s="254"/>
      <c r="C213" s="254"/>
      <c r="D213" s="254"/>
      <c r="E213" s="254"/>
      <c r="F213" s="254"/>
      <c r="G213" s="255"/>
      <c r="H213" s="321"/>
      <c r="I213" s="321"/>
      <c r="J213" s="321"/>
      <c r="K213" s="321"/>
      <c r="L213" s="321"/>
      <c r="M213" s="321"/>
      <c r="N213" s="322"/>
    </row>
    <row r="214" spans="1:14" ht="15" customHeight="1">
      <c r="A214" s="191" t="s">
        <v>175</v>
      </c>
      <c r="B214" s="221">
        <v>-99</v>
      </c>
      <c r="C214" s="221">
        <v>786</v>
      </c>
      <c r="D214" s="222">
        <v>-1204</v>
      </c>
      <c r="E214" s="222">
        <v>-988</v>
      </c>
      <c r="F214" s="221">
        <v>517</v>
      </c>
      <c r="G214" s="242"/>
      <c r="H214" s="346">
        <v>-99</v>
      </c>
      <c r="I214" s="346">
        <v>786</v>
      </c>
      <c r="J214" s="343">
        <v>-1204</v>
      </c>
      <c r="K214" s="343">
        <v>-988</v>
      </c>
      <c r="L214" s="346">
        <v>517</v>
      </c>
      <c r="M214" s="346"/>
      <c r="N214" s="317"/>
    </row>
    <row r="215" spans="1:14" ht="15" customHeight="1">
      <c r="A215" s="191" t="s">
        <v>172</v>
      </c>
      <c r="B215" s="212">
        <v>-0.11</v>
      </c>
      <c r="C215" s="212">
        <v>0.88</v>
      </c>
      <c r="D215" s="212">
        <v>-1.36</v>
      </c>
      <c r="E215" s="212">
        <v>-1.1100000000000001</v>
      </c>
      <c r="F215" s="212">
        <v>0.57999999999999996</v>
      </c>
      <c r="G215" s="244"/>
      <c r="H215" s="326">
        <v>-0.11</v>
      </c>
      <c r="I215" s="326">
        <v>0.88</v>
      </c>
      <c r="J215" s="326">
        <v>-1.36</v>
      </c>
      <c r="K215" s="326">
        <v>-1.1100000000000001</v>
      </c>
      <c r="L215" s="326">
        <v>0.57999999999999996</v>
      </c>
      <c r="M215" s="326"/>
      <c r="N215" s="317"/>
    </row>
    <row r="216" spans="1:14" ht="15" customHeight="1">
      <c r="A216" s="191"/>
      <c r="B216" s="226"/>
      <c r="C216" s="226"/>
      <c r="D216" s="203"/>
      <c r="E216" s="203"/>
      <c r="F216" s="226"/>
      <c r="G216" s="246"/>
      <c r="H216" s="348"/>
      <c r="I216" s="348"/>
      <c r="J216" s="318"/>
      <c r="K216" s="318"/>
      <c r="L216" s="348"/>
      <c r="M216" s="348"/>
      <c r="N216" s="317"/>
    </row>
    <row r="217" spans="1:14" ht="15" customHeight="1" thickBot="1">
      <c r="A217" s="173" t="s">
        <v>178</v>
      </c>
      <c r="B217" s="226"/>
      <c r="C217" s="226"/>
      <c r="D217" s="228"/>
      <c r="E217" s="228"/>
      <c r="F217" s="226"/>
      <c r="G217" s="246"/>
      <c r="H217" s="348"/>
      <c r="I217" s="348"/>
      <c r="J217" s="351"/>
      <c r="K217" s="351"/>
      <c r="L217" s="348"/>
      <c r="M217" s="326"/>
      <c r="N217" s="317"/>
    </row>
    <row r="218" spans="1:14" ht="15" customHeight="1">
      <c r="A218" s="262" t="s">
        <v>179</v>
      </c>
      <c r="B218" s="260">
        <v>2235</v>
      </c>
      <c r="C218" s="260">
        <v>2353</v>
      </c>
      <c r="D218" s="260">
        <v>5863</v>
      </c>
      <c r="E218" s="260">
        <v>1084</v>
      </c>
      <c r="F218" s="260">
        <v>794</v>
      </c>
      <c r="G218" s="261"/>
      <c r="H218" s="352">
        <v>2235</v>
      </c>
      <c r="I218" s="352">
        <v>2353</v>
      </c>
      <c r="J218" s="352">
        <v>5863</v>
      </c>
      <c r="K218" s="352">
        <v>1084</v>
      </c>
      <c r="L218" s="352">
        <v>794</v>
      </c>
      <c r="M218" s="352"/>
      <c r="N218" s="317"/>
    </row>
    <row r="219" spans="1:14" ht="15" customHeight="1">
      <c r="A219" s="191" t="s">
        <v>246</v>
      </c>
      <c r="B219" s="449"/>
      <c r="C219" s="449"/>
      <c r="D219" s="449"/>
      <c r="E219" s="449">
        <v>1127</v>
      </c>
      <c r="F219" s="449">
        <v>900</v>
      </c>
      <c r="G219" s="450"/>
      <c r="H219" s="451"/>
      <c r="I219" s="451"/>
      <c r="J219" s="451"/>
      <c r="K219" s="451">
        <v>1127</v>
      </c>
      <c r="L219" s="451">
        <v>900</v>
      </c>
      <c r="M219" s="451"/>
      <c r="N219" s="317"/>
    </row>
    <row r="220" spans="1:14" ht="30" customHeight="1">
      <c r="A220" s="191" t="s">
        <v>252</v>
      </c>
      <c r="B220" s="452" t="s">
        <v>6</v>
      </c>
      <c r="C220" s="452" t="s">
        <v>6</v>
      </c>
      <c r="D220" s="453"/>
      <c r="E220" s="453">
        <v>0.6</v>
      </c>
      <c r="F220" s="452">
        <v>0.4</v>
      </c>
      <c r="G220" s="454"/>
      <c r="H220" s="455" t="s">
        <v>6</v>
      </c>
      <c r="I220" s="351" t="s">
        <v>6</v>
      </c>
      <c r="J220" s="351"/>
      <c r="K220" s="351">
        <v>0.6</v>
      </c>
      <c r="L220" s="351">
        <v>0.4</v>
      </c>
      <c r="M220" s="353"/>
      <c r="N220" s="317"/>
    </row>
    <row r="221" spans="1:14" ht="15" customHeight="1">
      <c r="A221" s="191" t="s">
        <v>180</v>
      </c>
      <c r="B221" s="223">
        <v>9.0500000000000007</v>
      </c>
      <c r="C221" s="223">
        <v>2.23</v>
      </c>
      <c r="D221" s="224">
        <v>7.28</v>
      </c>
      <c r="E221" s="224">
        <v>8.5500000000000007</v>
      </c>
      <c r="F221" s="223">
        <v>10.84</v>
      </c>
      <c r="G221" s="243"/>
      <c r="H221" s="354">
        <v>9.0500000000000007</v>
      </c>
      <c r="I221" s="326">
        <v>2.23</v>
      </c>
      <c r="J221" s="326">
        <v>7.28</v>
      </c>
      <c r="K221" s="326">
        <v>8.5500000000000007</v>
      </c>
      <c r="L221" s="326">
        <v>10.84</v>
      </c>
      <c r="M221" s="344"/>
      <c r="N221" s="317"/>
    </row>
    <row r="222" spans="1:14" ht="15" customHeight="1">
      <c r="A222" s="191" t="s">
        <v>181</v>
      </c>
      <c r="B222" s="221">
        <v>888294</v>
      </c>
      <c r="C222" s="221">
        <v>888294</v>
      </c>
      <c r="D222" s="222">
        <v>888294</v>
      </c>
      <c r="E222" s="222">
        <v>889204</v>
      </c>
      <c r="F222" s="221">
        <v>897264</v>
      </c>
      <c r="G222" s="242"/>
      <c r="H222" s="355">
        <v>888294</v>
      </c>
      <c r="I222" s="318">
        <v>888294</v>
      </c>
      <c r="J222" s="318">
        <v>888294</v>
      </c>
      <c r="K222" s="318">
        <v>889204</v>
      </c>
      <c r="L222" s="318">
        <v>897264</v>
      </c>
      <c r="M222" s="343"/>
      <c r="N222" s="317"/>
    </row>
    <row r="223" spans="1:14" ht="15" customHeight="1">
      <c r="A223" s="191" t="s">
        <v>182</v>
      </c>
      <c r="B223" s="221">
        <v>888294</v>
      </c>
      <c r="C223" s="221">
        <v>888294</v>
      </c>
      <c r="D223" s="222">
        <v>888294</v>
      </c>
      <c r="E223" s="222">
        <v>889204</v>
      </c>
      <c r="F223" s="221">
        <v>897264</v>
      </c>
      <c r="G223" s="242"/>
      <c r="H223" s="356">
        <v>888294</v>
      </c>
      <c r="I223" s="343">
        <v>888294</v>
      </c>
      <c r="J223" s="343">
        <v>888294</v>
      </c>
      <c r="K223" s="343">
        <v>889204</v>
      </c>
      <c r="L223" s="343">
        <v>897264</v>
      </c>
      <c r="M223" s="343"/>
      <c r="N223" s="317"/>
    </row>
    <row r="224" spans="1:14" ht="15" customHeight="1">
      <c r="A224" s="191" t="s">
        <v>183</v>
      </c>
      <c r="B224" s="221">
        <v>888294</v>
      </c>
      <c r="C224" s="221">
        <v>888294</v>
      </c>
      <c r="D224" s="222">
        <v>888294</v>
      </c>
      <c r="E224" s="222">
        <v>897264</v>
      </c>
      <c r="F224" s="221">
        <v>897264</v>
      </c>
      <c r="G224" s="242"/>
      <c r="H224" s="355">
        <v>888294</v>
      </c>
      <c r="I224" s="318">
        <v>888294</v>
      </c>
      <c r="J224" s="318">
        <v>888294</v>
      </c>
      <c r="K224" s="318">
        <v>897264</v>
      </c>
      <c r="L224" s="318">
        <v>897264</v>
      </c>
      <c r="M224" s="343"/>
      <c r="N224" s="317"/>
    </row>
    <row r="225" spans="1:14" ht="15" customHeight="1">
      <c r="A225" s="174"/>
      <c r="B225" s="203"/>
      <c r="C225" s="203"/>
      <c r="D225" s="203"/>
      <c r="E225" s="213"/>
      <c r="F225" s="203"/>
      <c r="G225" s="234"/>
      <c r="H225" s="355"/>
      <c r="I225" s="318"/>
      <c r="J225" s="318"/>
      <c r="K225" s="318"/>
      <c r="L225" s="318"/>
      <c r="M225" s="335"/>
      <c r="N225" s="317"/>
    </row>
    <row r="226" spans="1:14" ht="15" customHeight="1">
      <c r="A226" s="458" t="s">
        <v>253</v>
      </c>
      <c r="B226" s="134"/>
      <c r="C226" s="134"/>
      <c r="D226" s="134"/>
      <c r="E226" s="134"/>
      <c r="F226" s="134"/>
      <c r="G226" s="134"/>
      <c r="H226" s="317"/>
      <c r="I226" s="317"/>
      <c r="J226" s="317"/>
      <c r="K226" s="317"/>
      <c r="L226" s="317"/>
      <c r="M226" s="317"/>
      <c r="N226" s="317"/>
    </row>
    <row r="227" spans="1:14" ht="15" customHeight="1">
      <c r="H227" s="320"/>
      <c r="I227" s="320"/>
      <c r="J227" s="317"/>
      <c r="K227" s="317"/>
      <c r="L227" s="320"/>
      <c r="M227" s="334"/>
      <c r="N227" s="317"/>
    </row>
    <row r="228" spans="1:14" s="162" customFormat="1" ht="30" customHeight="1">
      <c r="A228" s="266" t="s">
        <v>184</v>
      </c>
      <c r="B228" s="17"/>
      <c r="C228" s="17"/>
      <c r="D228" s="160"/>
      <c r="E228" s="17"/>
      <c r="F228" s="17"/>
      <c r="G228" s="17"/>
      <c r="H228" s="331"/>
      <c r="I228" s="332"/>
      <c r="J228" s="332"/>
      <c r="K228" s="332"/>
      <c r="L228" s="332"/>
      <c r="M228" s="333"/>
      <c r="N228" s="332"/>
    </row>
    <row r="229" spans="1:14" ht="15" customHeight="1">
      <c r="A229" s="267"/>
      <c r="B229" s="189"/>
      <c r="C229" s="189"/>
      <c r="D229" s="189"/>
      <c r="F229" s="189"/>
      <c r="G229" s="189"/>
      <c r="H229" s="334"/>
      <c r="I229" s="334"/>
      <c r="J229" s="320"/>
      <c r="K229" s="334"/>
      <c r="L229" s="334"/>
      <c r="M229" s="334"/>
      <c r="N229" s="317"/>
    </row>
    <row r="230" spans="1:14" ht="39.950000000000003" customHeight="1" thickBot="1">
      <c r="A230" s="193" t="s">
        <v>23</v>
      </c>
      <c r="B230" s="163" t="str">
        <f>B$12</f>
        <v xml:space="preserve">
I/2022 OIKAISTU</v>
      </c>
      <c r="C230" s="163" t="str">
        <f t="shared" ref="C230:F230" si="10">C$12</f>
        <v xml:space="preserve">
I-II/2022 OIKAISTU</v>
      </c>
      <c r="D230" s="163" t="str">
        <f t="shared" si="10"/>
        <v xml:space="preserve">
I-III/2022 OIKAISTU</v>
      </c>
      <c r="E230" s="163" t="str">
        <f t="shared" si="10"/>
        <v xml:space="preserve">
2022 OIKAISTU</v>
      </c>
      <c r="F230" s="163" t="str">
        <f t="shared" si="10"/>
        <v xml:space="preserve">
I/2023 OIKAISTU</v>
      </c>
      <c r="G230" s="164"/>
      <c r="H230" s="327" t="str">
        <f t="shared" ref="H230:L230" si="11">H$12</f>
        <v xml:space="preserve">
I/2022
VANHA</v>
      </c>
      <c r="I230" s="327" t="str">
        <f t="shared" si="11"/>
        <v xml:space="preserve">
I-II/2022 VANHA</v>
      </c>
      <c r="J230" s="327" t="str">
        <f t="shared" si="11"/>
        <v xml:space="preserve">
I-III/2022 VANHA</v>
      </c>
      <c r="K230" s="327" t="str">
        <f t="shared" si="11"/>
        <v xml:space="preserve">
2022 
VANHA</v>
      </c>
      <c r="L230" s="327" t="str">
        <f t="shared" si="11"/>
        <v xml:space="preserve">
I/2023
VANHA</v>
      </c>
      <c r="M230" s="328"/>
      <c r="N230" s="317"/>
    </row>
    <row r="231" spans="1:14" s="157" customFormat="1" ht="15" customHeight="1">
      <c r="A231" s="253" t="s">
        <v>185</v>
      </c>
      <c r="B231" s="254">
        <v>480</v>
      </c>
      <c r="C231" s="254">
        <v>1240</v>
      </c>
      <c r="D231" s="254">
        <v>2141</v>
      </c>
      <c r="E231" s="254">
        <v>1967</v>
      </c>
      <c r="F231" s="254">
        <v>769</v>
      </c>
      <c r="G231" s="255"/>
      <c r="H231" s="321">
        <v>246</v>
      </c>
      <c r="I231" s="321">
        <v>1013</v>
      </c>
      <c r="J231" s="321">
        <v>1930</v>
      </c>
      <c r="K231" s="321">
        <v>1277</v>
      </c>
      <c r="L231" s="321">
        <v>855</v>
      </c>
      <c r="M231" s="321"/>
      <c r="N231" s="322"/>
    </row>
    <row r="232" spans="1:14" ht="15" customHeight="1" thickBot="1">
      <c r="A232" s="306" t="s">
        <v>186</v>
      </c>
      <c r="B232" s="216">
        <v>-154</v>
      </c>
      <c r="C232" s="216">
        <v>-652</v>
      </c>
      <c r="D232" s="216">
        <v>-1199</v>
      </c>
      <c r="E232" s="216">
        <v>-356</v>
      </c>
      <c r="F232" s="216">
        <v>-71</v>
      </c>
      <c r="G232" s="239"/>
      <c r="H232" s="339">
        <v>142</v>
      </c>
      <c r="I232" s="339">
        <v>-308</v>
      </c>
      <c r="J232" s="339">
        <v>-804</v>
      </c>
      <c r="K232" s="339">
        <v>593</v>
      </c>
      <c r="L232" s="339">
        <v>-71</v>
      </c>
      <c r="M232" s="339"/>
      <c r="N232" s="317"/>
    </row>
    <row r="233" spans="1:14" s="157" customFormat="1" ht="15" customHeight="1">
      <c r="A233" s="253" t="s">
        <v>36</v>
      </c>
      <c r="B233" s="254">
        <v>326</v>
      </c>
      <c r="C233" s="254">
        <v>588</v>
      </c>
      <c r="D233" s="254">
        <v>942</v>
      </c>
      <c r="E233" s="254">
        <v>1611</v>
      </c>
      <c r="F233" s="254">
        <v>698</v>
      </c>
      <c r="G233" s="255"/>
      <c r="H233" s="321">
        <v>388</v>
      </c>
      <c r="I233" s="321">
        <v>706</v>
      </c>
      <c r="J233" s="321">
        <v>1126</v>
      </c>
      <c r="K233" s="321">
        <v>1871</v>
      </c>
      <c r="L233" s="321">
        <v>784</v>
      </c>
      <c r="M233" s="321"/>
      <c r="N233" s="322"/>
    </row>
    <row r="234" spans="1:14" ht="15" customHeight="1">
      <c r="A234" s="307" t="s">
        <v>187</v>
      </c>
      <c r="B234" s="203">
        <v>-56</v>
      </c>
      <c r="C234" s="203">
        <v>-113</v>
      </c>
      <c r="D234" s="203">
        <v>-126</v>
      </c>
      <c r="E234" s="203">
        <v>-185</v>
      </c>
      <c r="F234" s="203">
        <v>22</v>
      </c>
      <c r="G234" s="234"/>
      <c r="H234" s="318">
        <v>-215</v>
      </c>
      <c r="I234" s="318">
        <v>-296</v>
      </c>
      <c r="J234" s="318">
        <v>-333</v>
      </c>
      <c r="K234" s="318">
        <v>-629</v>
      </c>
      <c r="L234" s="318">
        <v>48</v>
      </c>
      <c r="M234" s="318"/>
      <c r="N234" s="317"/>
    </row>
    <row r="235" spans="1:14" ht="15" customHeight="1" thickBot="1">
      <c r="A235" s="308" t="s">
        <v>188</v>
      </c>
      <c r="B235" s="207">
        <v>64</v>
      </c>
      <c r="C235" s="205">
        <v>130</v>
      </c>
      <c r="D235" s="205">
        <v>154</v>
      </c>
      <c r="E235" s="205">
        <v>145</v>
      </c>
      <c r="F235" s="205">
        <v>-12</v>
      </c>
      <c r="G235" s="235"/>
      <c r="H235" s="319">
        <v>236</v>
      </c>
      <c r="I235" s="320">
        <v>329</v>
      </c>
      <c r="J235" s="320">
        <v>375</v>
      </c>
      <c r="K235" s="320">
        <v>618</v>
      </c>
      <c r="L235" s="320">
        <v>-12</v>
      </c>
      <c r="M235" s="320"/>
      <c r="N235" s="317"/>
    </row>
    <row r="236" spans="1:14" ht="15" customHeight="1">
      <c r="A236" s="309" t="s">
        <v>43</v>
      </c>
      <c r="B236" s="260">
        <v>8</v>
      </c>
      <c r="C236" s="260">
        <v>18</v>
      </c>
      <c r="D236" s="260">
        <v>28</v>
      </c>
      <c r="E236" s="260">
        <v>-40</v>
      </c>
      <c r="F236" s="260">
        <v>10</v>
      </c>
      <c r="G236" s="310"/>
      <c r="H236" s="352">
        <v>21</v>
      </c>
      <c r="I236" s="352">
        <v>33</v>
      </c>
      <c r="J236" s="352">
        <v>42</v>
      </c>
      <c r="K236" s="352">
        <v>-11</v>
      </c>
      <c r="L236" s="352">
        <v>36</v>
      </c>
      <c r="M236" s="352"/>
      <c r="N236" s="317"/>
    </row>
    <row r="237" spans="1:14" ht="15" customHeight="1">
      <c r="A237" s="307" t="s">
        <v>80</v>
      </c>
      <c r="B237" s="203">
        <v>-43</v>
      </c>
      <c r="C237" s="203">
        <v>-96</v>
      </c>
      <c r="D237" s="203">
        <v>-100</v>
      </c>
      <c r="E237" s="203">
        <v>-218</v>
      </c>
      <c r="F237" s="203">
        <v>-95</v>
      </c>
      <c r="G237" s="234"/>
      <c r="H237" s="318">
        <v>59</v>
      </c>
      <c r="I237" s="318">
        <v>558</v>
      </c>
      <c r="J237" s="318">
        <v>417</v>
      </c>
      <c r="K237" s="318">
        <v>-193</v>
      </c>
      <c r="L237" s="318">
        <v>-183</v>
      </c>
      <c r="M237" s="318"/>
      <c r="N237" s="317"/>
    </row>
    <row r="238" spans="1:14" ht="15" customHeight="1" thickBot="1">
      <c r="A238" s="311" t="s">
        <v>189</v>
      </c>
      <c r="B238" s="207">
        <v>10</v>
      </c>
      <c r="C238" s="205">
        <v>44</v>
      </c>
      <c r="D238" s="205">
        <v>39</v>
      </c>
      <c r="E238" s="205">
        <v>48</v>
      </c>
      <c r="F238" s="205">
        <v>10</v>
      </c>
      <c r="G238" s="235"/>
      <c r="H238" s="319">
        <v>18</v>
      </c>
      <c r="I238" s="320">
        <v>81</v>
      </c>
      <c r="J238" s="320">
        <v>147</v>
      </c>
      <c r="K238" s="320">
        <v>348</v>
      </c>
      <c r="L238" s="320">
        <v>22</v>
      </c>
      <c r="M238" s="320"/>
      <c r="N238" s="317"/>
    </row>
    <row r="239" spans="1:14" ht="15" customHeight="1" thickBot="1">
      <c r="A239" s="309" t="s">
        <v>190</v>
      </c>
      <c r="B239" s="260">
        <v>-33</v>
      </c>
      <c r="C239" s="260">
        <v>-52</v>
      </c>
      <c r="D239" s="260">
        <v>-61</v>
      </c>
      <c r="E239" s="260">
        <v>-170</v>
      </c>
      <c r="F239" s="260">
        <v>-85</v>
      </c>
      <c r="G239" s="310"/>
      <c r="H239" s="352">
        <v>77</v>
      </c>
      <c r="I239" s="352">
        <v>639</v>
      </c>
      <c r="J239" s="352">
        <v>564</v>
      </c>
      <c r="K239" s="352">
        <v>155</v>
      </c>
      <c r="L239" s="352">
        <v>-161</v>
      </c>
      <c r="M239" s="352"/>
      <c r="N239" s="317"/>
    </row>
    <row r="240" spans="1:14" s="157" customFormat="1" ht="15" customHeight="1">
      <c r="A240" s="253" t="s">
        <v>191</v>
      </c>
      <c r="B240" s="254">
        <v>302</v>
      </c>
      <c r="C240" s="254">
        <v>554</v>
      </c>
      <c r="D240" s="254">
        <v>908</v>
      </c>
      <c r="E240" s="254">
        <v>1400</v>
      </c>
      <c r="F240" s="254">
        <v>623</v>
      </c>
      <c r="G240" s="255"/>
      <c r="H240" s="321">
        <v>485</v>
      </c>
      <c r="I240" s="321">
        <v>1378</v>
      </c>
      <c r="J240" s="321">
        <v>1732</v>
      </c>
      <c r="K240" s="321">
        <v>2014</v>
      </c>
      <c r="L240" s="321">
        <v>659</v>
      </c>
      <c r="M240" s="321"/>
      <c r="N240" s="322"/>
    </row>
    <row r="241" spans="1:14" ht="15" customHeight="1">
      <c r="A241" s="307" t="s">
        <v>82</v>
      </c>
      <c r="B241" s="203">
        <v>-95</v>
      </c>
      <c r="C241" s="203">
        <v>-102</v>
      </c>
      <c r="D241" s="203">
        <v>-257</v>
      </c>
      <c r="E241" s="203">
        <v>520</v>
      </c>
      <c r="F241" s="203">
        <v>-154</v>
      </c>
      <c r="G241" s="234"/>
      <c r="H241" s="318">
        <v>-104</v>
      </c>
      <c r="I241" s="318">
        <v>-254</v>
      </c>
      <c r="J241" s="318">
        <v>-391</v>
      </c>
      <c r="K241" s="318">
        <v>556</v>
      </c>
      <c r="L241" s="318">
        <v>-152</v>
      </c>
      <c r="M241" s="318"/>
      <c r="N241" s="317"/>
    </row>
    <row r="242" spans="1:14" ht="15" customHeight="1" thickBot="1">
      <c r="A242" s="311" t="s">
        <v>192</v>
      </c>
      <c r="B242" s="207">
        <v>32</v>
      </c>
      <c r="C242" s="205">
        <v>-12</v>
      </c>
      <c r="D242" s="205">
        <v>69</v>
      </c>
      <c r="E242" s="205">
        <v>-836</v>
      </c>
      <c r="F242" s="205">
        <v>14</v>
      </c>
      <c r="G242" s="235"/>
      <c r="H242" s="319">
        <v>6</v>
      </c>
      <c r="I242" s="320">
        <v>-52</v>
      </c>
      <c r="J242" s="320">
        <v>8</v>
      </c>
      <c r="K242" s="320">
        <v>-1010</v>
      </c>
      <c r="L242" s="320">
        <v>12</v>
      </c>
      <c r="M242" s="320"/>
      <c r="N242" s="317"/>
    </row>
    <row r="243" spans="1:14" ht="15" customHeight="1">
      <c r="A243" s="309" t="s">
        <v>193</v>
      </c>
      <c r="B243" s="260">
        <v>-63</v>
      </c>
      <c r="C243" s="260">
        <v>-113</v>
      </c>
      <c r="D243" s="260">
        <v>-188</v>
      </c>
      <c r="E243" s="260">
        <v>-316</v>
      </c>
      <c r="F243" s="260">
        <v>-140</v>
      </c>
      <c r="G243" s="310"/>
      <c r="H243" s="352">
        <v>-99</v>
      </c>
      <c r="I243" s="352">
        <v>-306</v>
      </c>
      <c r="J243" s="352">
        <v>-383</v>
      </c>
      <c r="K243" s="352">
        <v>-454</v>
      </c>
      <c r="L243" s="352">
        <v>-140</v>
      </c>
      <c r="M243" s="352"/>
      <c r="N243" s="317"/>
    </row>
    <row r="244" spans="1:14" ht="15" customHeight="1">
      <c r="A244" s="307" t="s">
        <v>194</v>
      </c>
      <c r="B244" s="203">
        <v>-11</v>
      </c>
      <c r="C244" s="203">
        <v>-9</v>
      </c>
      <c r="D244" s="203">
        <v>-8</v>
      </c>
      <c r="E244" s="203">
        <v>-4</v>
      </c>
      <c r="F244" s="203">
        <v>-2</v>
      </c>
      <c r="G244" s="234"/>
      <c r="H244" s="318">
        <v>-7</v>
      </c>
      <c r="I244" s="318">
        <v>-5</v>
      </c>
      <c r="J244" s="318">
        <v>-4</v>
      </c>
      <c r="K244" s="318">
        <v>0</v>
      </c>
      <c r="L244" s="318">
        <v>-3</v>
      </c>
      <c r="M244" s="318"/>
      <c r="N244" s="317"/>
    </row>
    <row r="245" spans="1:14" ht="15" customHeight="1" thickBot="1">
      <c r="A245" s="311" t="s">
        <v>195</v>
      </c>
      <c r="B245" s="207">
        <v>0</v>
      </c>
      <c r="C245" s="205">
        <v>-5</v>
      </c>
      <c r="D245" s="205">
        <v>-6</v>
      </c>
      <c r="E245" s="205">
        <v>-5</v>
      </c>
      <c r="F245" s="205">
        <v>2</v>
      </c>
      <c r="G245" s="235"/>
      <c r="H245" s="319">
        <v>-4</v>
      </c>
      <c r="I245" s="320">
        <v>-9</v>
      </c>
      <c r="J245" s="320">
        <v>-12</v>
      </c>
      <c r="K245" s="320">
        <v>-11</v>
      </c>
      <c r="L245" s="320">
        <v>2</v>
      </c>
      <c r="M245" s="320"/>
      <c r="N245" s="317"/>
    </row>
    <row r="246" spans="1:14" ht="15" customHeight="1" thickBot="1">
      <c r="A246" s="256" t="s">
        <v>196</v>
      </c>
      <c r="B246" s="257">
        <v>-11</v>
      </c>
      <c r="C246" s="257">
        <v>-14</v>
      </c>
      <c r="D246" s="257">
        <v>-14</v>
      </c>
      <c r="E246" s="257">
        <v>-9</v>
      </c>
      <c r="F246" s="257">
        <v>0</v>
      </c>
      <c r="G246" s="263"/>
      <c r="H246" s="324">
        <v>-12</v>
      </c>
      <c r="I246" s="324">
        <v>-15</v>
      </c>
      <c r="J246" s="324">
        <v>-15</v>
      </c>
      <c r="K246" s="324">
        <v>-11</v>
      </c>
      <c r="L246" s="324">
        <v>-1</v>
      </c>
      <c r="M246" s="324"/>
      <c r="N246" s="317"/>
    </row>
    <row r="247" spans="1:14" s="157" customFormat="1" ht="15" customHeight="1">
      <c r="A247" s="253" t="s">
        <v>197</v>
      </c>
      <c r="B247" s="254">
        <v>228</v>
      </c>
      <c r="C247" s="254">
        <v>427</v>
      </c>
      <c r="D247" s="254">
        <v>706</v>
      </c>
      <c r="E247" s="254">
        <v>1076</v>
      </c>
      <c r="F247" s="254">
        <v>483</v>
      </c>
      <c r="G247" s="255"/>
      <c r="H247" s="321">
        <v>375</v>
      </c>
      <c r="I247" s="321">
        <v>1057</v>
      </c>
      <c r="J247" s="321">
        <v>1333</v>
      </c>
      <c r="K247" s="321">
        <v>1550</v>
      </c>
      <c r="L247" s="321">
        <v>517</v>
      </c>
      <c r="M247" s="321"/>
      <c r="N247" s="322"/>
    </row>
    <row r="248" spans="1:14" s="157" customFormat="1" ht="15" customHeight="1">
      <c r="A248" s="166"/>
      <c r="B248" s="210"/>
      <c r="C248" s="210"/>
      <c r="D248" s="210"/>
      <c r="E248" s="210"/>
      <c r="F248" s="210"/>
      <c r="G248" s="236"/>
      <c r="H248" s="325"/>
      <c r="I248" s="325"/>
      <c r="J248" s="325"/>
      <c r="K248" s="325"/>
      <c r="L248" s="325"/>
      <c r="M248" s="325"/>
      <c r="N248" s="322"/>
    </row>
    <row r="249" spans="1:14" s="157" customFormat="1" ht="15" customHeight="1" thickBot="1">
      <c r="A249" s="312" t="s">
        <v>198</v>
      </c>
      <c r="B249" s="233">
        <v>-327</v>
      </c>
      <c r="C249" s="219">
        <v>359</v>
      </c>
      <c r="D249" s="219">
        <v>-1910</v>
      </c>
      <c r="E249" s="219">
        <v>-2064</v>
      </c>
      <c r="F249" s="219">
        <v>34</v>
      </c>
      <c r="G249" s="240"/>
      <c r="H249" s="357">
        <v>-474</v>
      </c>
      <c r="I249" s="340">
        <v>-271</v>
      </c>
      <c r="J249" s="340">
        <v>-2538</v>
      </c>
      <c r="K249" s="340">
        <v>-2538</v>
      </c>
      <c r="L249" s="340" t="s">
        <v>232</v>
      </c>
      <c r="M249" s="340"/>
      <c r="N249" s="322"/>
    </row>
    <row r="250" spans="1:14" s="157" customFormat="1" ht="15" customHeight="1">
      <c r="A250" s="253" t="s">
        <v>243</v>
      </c>
      <c r="B250" s="254">
        <v>-99</v>
      </c>
      <c r="C250" s="254">
        <v>786</v>
      </c>
      <c r="D250" s="254">
        <v>-1204</v>
      </c>
      <c r="E250" s="254">
        <v>-988</v>
      </c>
      <c r="F250" s="254">
        <v>517</v>
      </c>
      <c r="G250" s="255"/>
      <c r="H250" s="321">
        <v>-99</v>
      </c>
      <c r="I250" s="321">
        <v>786</v>
      </c>
      <c r="J250" s="321">
        <v>-1204</v>
      </c>
      <c r="K250" s="321">
        <v>-988</v>
      </c>
      <c r="L250" s="321">
        <v>517</v>
      </c>
      <c r="M250" s="321"/>
      <c r="N250" s="322"/>
    </row>
    <row r="251" spans="1:14" ht="15" customHeight="1">
      <c r="A251" s="313"/>
      <c r="B251" s="216"/>
      <c r="C251" s="216"/>
      <c r="D251" s="216"/>
      <c r="E251" s="216"/>
      <c r="F251" s="216"/>
      <c r="G251" s="239"/>
      <c r="H251" s="339"/>
      <c r="I251" s="339"/>
      <c r="J251" s="339"/>
      <c r="K251" s="339"/>
      <c r="L251" s="339"/>
      <c r="M251" s="339"/>
      <c r="N251" s="317"/>
    </row>
    <row r="252" spans="1:14" s="157" customFormat="1" ht="15" customHeight="1">
      <c r="A252" s="173" t="s">
        <v>199</v>
      </c>
      <c r="B252" s="229">
        <v>0.26</v>
      </c>
      <c r="C252" s="229">
        <v>0.48</v>
      </c>
      <c r="D252" s="229">
        <v>0.79</v>
      </c>
      <c r="E252" s="229">
        <v>1.21</v>
      </c>
      <c r="F252" s="229">
        <v>0.54</v>
      </c>
      <c r="G252" s="248"/>
      <c r="H252" s="358">
        <v>0.42</v>
      </c>
      <c r="I252" s="358">
        <v>1.19</v>
      </c>
      <c r="J252" s="358">
        <v>1.5</v>
      </c>
      <c r="K252" s="358">
        <v>1.74</v>
      </c>
      <c r="L252" s="358">
        <v>0.57999999999999996</v>
      </c>
      <c r="M252" s="358"/>
      <c r="N252" s="322"/>
    </row>
    <row r="253" spans="1:14" s="157" customFormat="1" ht="15" customHeight="1">
      <c r="A253" s="173" t="s">
        <v>200</v>
      </c>
      <c r="B253" s="229">
        <v>-0.37</v>
      </c>
      <c r="C253" s="229">
        <v>0.4</v>
      </c>
      <c r="D253" s="229">
        <v>-2.15</v>
      </c>
      <c r="E253" s="229">
        <v>-2.3199999999999998</v>
      </c>
      <c r="F253" s="229">
        <v>0.04</v>
      </c>
      <c r="G253" s="248"/>
      <c r="H253" s="358">
        <v>-0.53</v>
      </c>
      <c r="I253" s="358">
        <v>-0.31</v>
      </c>
      <c r="J253" s="358">
        <v>-2.86</v>
      </c>
      <c r="K253" s="358">
        <v>-2.86</v>
      </c>
      <c r="L253" s="358" t="s">
        <v>232</v>
      </c>
      <c r="M253" s="358"/>
      <c r="N253" s="322"/>
    </row>
    <row r="254" spans="1:14" s="157" customFormat="1" ht="15" customHeight="1">
      <c r="A254" s="166" t="s">
        <v>244</v>
      </c>
      <c r="B254" s="229">
        <v>-0.11</v>
      </c>
      <c r="C254" s="229">
        <v>0.88</v>
      </c>
      <c r="D254" s="229">
        <v>-1.36</v>
      </c>
      <c r="E254" s="229">
        <v>-1.1100000000000001</v>
      </c>
      <c r="F254" s="229">
        <v>0.57999999999999996</v>
      </c>
      <c r="G254" s="248"/>
      <c r="H254" s="358">
        <v>-0.11</v>
      </c>
      <c r="I254" s="358">
        <v>0.88</v>
      </c>
      <c r="J254" s="358">
        <v>-1.36</v>
      </c>
      <c r="K254" s="358">
        <v>-1.1100000000000001</v>
      </c>
      <c r="L254" s="358">
        <v>0.57999999999999996</v>
      </c>
      <c r="M254" s="358"/>
      <c r="N254" s="322"/>
    </row>
    <row r="255" spans="1:14" ht="15" customHeight="1">
      <c r="A255" s="314"/>
      <c r="B255" s="203"/>
      <c r="C255" s="203"/>
      <c r="D255" s="203"/>
      <c r="E255" s="203"/>
      <c r="F255" s="203"/>
      <c r="G255" s="234"/>
      <c r="H255" s="318"/>
      <c r="I255" s="318"/>
      <c r="J255" s="318"/>
      <c r="K255" s="318"/>
      <c r="L255" s="318"/>
      <c r="M255" s="318"/>
      <c r="N255" s="317"/>
    </row>
    <row r="256" spans="1:14" ht="15" customHeight="1">
      <c r="H256" s="320"/>
      <c r="I256" s="320"/>
      <c r="J256" s="317"/>
      <c r="K256" s="317"/>
      <c r="L256" s="320"/>
      <c r="M256" s="334"/>
      <c r="N256" s="317"/>
    </row>
    <row r="257" spans="8:14">
      <c r="H257" s="320"/>
      <c r="I257" s="320"/>
      <c r="J257" s="317"/>
      <c r="K257" s="317"/>
      <c r="L257" s="320"/>
      <c r="M257" s="334"/>
      <c r="N257" s="317"/>
    </row>
    <row r="258" spans="8:14">
      <c r="H258" s="320"/>
      <c r="I258" s="320"/>
      <c r="J258" s="317"/>
      <c r="K258" s="317"/>
      <c r="L258" s="320"/>
      <c r="M258" s="334"/>
      <c r="N258" s="317"/>
    </row>
    <row r="259" spans="8:14">
      <c r="H259" s="320"/>
      <c r="I259" s="320"/>
      <c r="J259" s="317"/>
      <c r="K259" s="317"/>
      <c r="L259" s="320"/>
      <c r="M259" s="334"/>
      <c r="N259" s="317"/>
    </row>
    <row r="260" spans="8:14">
      <c r="H260" s="320"/>
      <c r="I260" s="320"/>
      <c r="J260" s="317"/>
      <c r="K260" s="317"/>
      <c r="L260" s="320"/>
      <c r="M260" s="334"/>
      <c r="N260" s="317"/>
    </row>
    <row r="261" spans="8:14">
      <c r="H261" s="320"/>
      <c r="I261" s="320"/>
      <c r="J261" s="317"/>
      <c r="K261" s="317"/>
      <c r="L261" s="320"/>
      <c r="M261" s="334"/>
      <c r="N261" s="317"/>
    </row>
    <row r="262" spans="8:14">
      <c r="H262" s="320"/>
      <c r="I262" s="320"/>
      <c r="J262" s="317"/>
      <c r="K262" s="317"/>
      <c r="L262" s="320"/>
      <c r="M262" s="334"/>
      <c r="N262" s="317"/>
    </row>
    <row r="263" spans="8:14">
      <c r="H263" s="320"/>
      <c r="I263" s="320"/>
      <c r="J263" s="317"/>
      <c r="K263" s="317"/>
      <c r="L263" s="320"/>
      <c r="M263" s="334"/>
      <c r="N263" s="317"/>
    </row>
    <row r="264" spans="8:14">
      <c r="H264" s="320"/>
      <c r="I264" s="320"/>
      <c r="J264" s="317"/>
      <c r="K264" s="317"/>
      <c r="L264" s="320"/>
      <c r="M264" s="334"/>
      <c r="N264" s="317"/>
    </row>
    <row r="265" spans="8:14">
      <c r="H265" s="320"/>
      <c r="I265" s="320"/>
      <c r="J265" s="317"/>
      <c r="K265" s="317"/>
      <c r="L265" s="320"/>
      <c r="M265" s="334"/>
      <c r="N265" s="317"/>
    </row>
    <row r="266" spans="8:14">
      <c r="H266" s="320"/>
      <c r="I266" s="320"/>
      <c r="J266" s="317"/>
      <c r="K266" s="317"/>
      <c r="L266" s="320"/>
      <c r="M266" s="334"/>
      <c r="N266" s="317"/>
    </row>
    <row r="267" spans="8:14">
      <c r="H267" s="320"/>
      <c r="I267" s="320"/>
      <c r="J267" s="317"/>
      <c r="K267" s="317"/>
      <c r="L267" s="320"/>
      <c r="M267" s="334"/>
      <c r="N267" s="317"/>
    </row>
    <row r="268" spans="8:14">
      <c r="H268" s="320"/>
      <c r="I268" s="320"/>
      <c r="J268" s="317"/>
      <c r="K268" s="317"/>
      <c r="L268" s="320"/>
      <c r="M268" s="334"/>
      <c r="N268" s="317"/>
    </row>
    <row r="269" spans="8:14">
      <c r="H269" s="320"/>
      <c r="I269" s="320"/>
      <c r="J269" s="317"/>
      <c r="K269" s="317"/>
      <c r="L269" s="320"/>
      <c r="M269" s="334"/>
      <c r="N269" s="317"/>
    </row>
    <row r="270" spans="8:14">
      <c r="H270" s="320"/>
      <c r="I270" s="320"/>
      <c r="J270" s="317"/>
      <c r="K270" s="317"/>
      <c r="L270" s="320"/>
      <c r="M270" s="334"/>
      <c r="N270" s="317"/>
    </row>
    <row r="271" spans="8:14">
      <c r="H271" s="320"/>
      <c r="I271" s="320"/>
      <c r="J271" s="317"/>
      <c r="K271" s="317"/>
      <c r="L271" s="320"/>
      <c r="M271" s="334"/>
      <c r="N271" s="317"/>
    </row>
    <row r="272" spans="8:14">
      <c r="H272" s="320"/>
      <c r="I272" s="320"/>
      <c r="J272" s="317"/>
      <c r="K272" s="317"/>
      <c r="L272" s="320"/>
      <c r="M272" s="334"/>
      <c r="N272" s="317"/>
    </row>
    <row r="273" spans="8:14">
      <c r="H273" s="320"/>
      <c r="I273" s="320"/>
      <c r="J273" s="317"/>
      <c r="K273" s="317"/>
      <c r="L273" s="320"/>
      <c r="M273" s="334"/>
      <c r="N273" s="317"/>
    </row>
    <row r="274" spans="8:14">
      <c r="H274" s="320"/>
      <c r="I274" s="320"/>
      <c r="J274" s="317"/>
      <c r="K274" s="317"/>
      <c r="L274" s="320"/>
      <c r="M274" s="334"/>
      <c r="N274" s="317"/>
    </row>
    <row r="275" spans="8:14">
      <c r="H275" s="320"/>
      <c r="I275" s="320"/>
      <c r="J275" s="317"/>
      <c r="K275" s="317"/>
      <c r="L275" s="320"/>
      <c r="M275" s="334"/>
      <c r="N275" s="317"/>
    </row>
    <row r="276" spans="8:14">
      <c r="H276" s="320"/>
      <c r="I276" s="320"/>
      <c r="J276" s="317"/>
      <c r="K276" s="317"/>
      <c r="L276" s="320"/>
      <c r="M276" s="334"/>
      <c r="N276" s="317"/>
    </row>
    <row r="277" spans="8:14">
      <c r="H277" s="320"/>
      <c r="I277" s="320"/>
      <c r="J277" s="317"/>
      <c r="K277" s="317"/>
      <c r="L277" s="320"/>
      <c r="M277" s="334"/>
      <c r="N277" s="317"/>
    </row>
    <row r="278" spans="8:14">
      <c r="H278" s="320"/>
      <c r="I278" s="320"/>
      <c r="J278" s="317"/>
      <c r="K278" s="317"/>
      <c r="L278" s="320"/>
      <c r="M278" s="334"/>
      <c r="N278" s="317"/>
    </row>
    <row r="279" spans="8:14">
      <c r="H279" s="320"/>
      <c r="I279" s="320"/>
      <c r="J279" s="317"/>
      <c r="K279" s="317"/>
      <c r="L279" s="320"/>
      <c r="M279" s="334"/>
      <c r="N279" s="317"/>
    </row>
    <row r="280" spans="8:14">
      <c r="H280" s="320"/>
      <c r="I280" s="320"/>
      <c r="J280" s="317"/>
      <c r="K280" s="317"/>
      <c r="L280" s="320"/>
      <c r="M280" s="334"/>
      <c r="N280" s="317"/>
    </row>
    <row r="281" spans="8:14">
      <c r="H281" s="320"/>
      <c r="I281" s="320"/>
      <c r="J281" s="317"/>
      <c r="K281" s="317"/>
      <c r="L281" s="320"/>
      <c r="M281" s="334"/>
      <c r="N281" s="317"/>
    </row>
    <row r="282" spans="8:14">
      <c r="H282" s="320"/>
      <c r="I282" s="320"/>
      <c r="J282" s="317"/>
      <c r="K282" s="317"/>
      <c r="L282" s="320"/>
      <c r="M282" s="334"/>
      <c r="N282" s="317"/>
    </row>
    <row r="283" spans="8:14">
      <c r="H283" s="320"/>
      <c r="I283" s="320"/>
      <c r="J283" s="317"/>
      <c r="K283" s="317"/>
      <c r="L283" s="320"/>
      <c r="M283" s="334"/>
      <c r="N283" s="317"/>
    </row>
    <row r="284" spans="8:14">
      <c r="H284" s="320"/>
      <c r="I284" s="320"/>
      <c r="J284" s="317"/>
      <c r="K284" s="317"/>
      <c r="L284" s="320"/>
      <c r="M284" s="334"/>
      <c r="N284" s="317"/>
    </row>
    <row r="285" spans="8:14">
      <c r="H285" s="320"/>
      <c r="I285" s="320"/>
      <c r="J285" s="317"/>
      <c r="K285" s="317"/>
      <c r="L285" s="320"/>
      <c r="M285" s="334"/>
      <c r="N285" s="317"/>
    </row>
    <row r="286" spans="8:14">
      <c r="H286" s="320"/>
      <c r="I286" s="320"/>
      <c r="J286" s="317"/>
      <c r="K286" s="317"/>
      <c r="L286" s="320"/>
      <c r="M286" s="334"/>
      <c r="N286" s="317"/>
    </row>
    <row r="287" spans="8:14">
      <c r="H287" s="320"/>
      <c r="I287" s="320"/>
      <c r="J287" s="317"/>
      <c r="K287" s="317"/>
      <c r="L287" s="320"/>
      <c r="M287" s="334"/>
      <c r="N287" s="317"/>
    </row>
    <row r="288" spans="8:14">
      <c r="H288" s="320"/>
      <c r="I288" s="320"/>
      <c r="J288" s="317"/>
      <c r="K288" s="317"/>
      <c r="L288" s="320"/>
      <c r="M288" s="334"/>
      <c r="N288" s="317"/>
    </row>
    <row r="289" spans="8:14">
      <c r="H289" s="320"/>
      <c r="I289" s="320"/>
      <c r="J289" s="317"/>
      <c r="K289" s="317"/>
      <c r="L289" s="320"/>
      <c r="M289" s="334"/>
      <c r="N289" s="317"/>
    </row>
    <row r="290" spans="8:14">
      <c r="H290" s="320"/>
      <c r="I290" s="320"/>
      <c r="J290" s="317"/>
      <c r="K290" s="317"/>
      <c r="L290" s="320"/>
      <c r="M290" s="334"/>
      <c r="N290" s="317"/>
    </row>
    <row r="291" spans="8:14">
      <c r="H291" s="320"/>
      <c r="I291" s="320"/>
      <c r="J291" s="317"/>
      <c r="K291" s="317"/>
      <c r="L291" s="320"/>
      <c r="M291" s="334"/>
      <c r="N291" s="317"/>
    </row>
    <row r="292" spans="8:14">
      <c r="H292" s="320"/>
      <c r="I292" s="320"/>
      <c r="J292" s="317"/>
      <c r="K292" s="317"/>
      <c r="L292" s="320"/>
      <c r="M292" s="334"/>
      <c r="N292" s="317"/>
    </row>
    <row r="293" spans="8:14">
      <c r="H293" s="320"/>
      <c r="I293" s="320"/>
      <c r="J293" s="317"/>
      <c r="K293" s="317"/>
      <c r="L293" s="320"/>
      <c r="M293" s="334"/>
      <c r="N293" s="317"/>
    </row>
    <row r="294" spans="8:14">
      <c r="H294" s="320"/>
      <c r="I294" s="320"/>
      <c r="J294" s="317"/>
      <c r="K294" s="317"/>
      <c r="L294" s="320"/>
      <c r="M294" s="334"/>
      <c r="N294" s="317"/>
    </row>
    <row r="295" spans="8:14">
      <c r="H295" s="320"/>
      <c r="I295" s="320"/>
      <c r="J295" s="317"/>
      <c r="K295" s="317"/>
      <c r="L295" s="320"/>
      <c r="M295" s="334"/>
      <c r="N295" s="317"/>
    </row>
    <row r="296" spans="8:14">
      <c r="H296" s="320"/>
      <c r="I296" s="320"/>
      <c r="J296" s="317"/>
      <c r="K296" s="317"/>
      <c r="L296" s="320"/>
      <c r="M296" s="334"/>
      <c r="N296" s="317"/>
    </row>
    <row r="297" spans="8:14">
      <c r="H297" s="320"/>
      <c r="I297" s="320"/>
      <c r="J297" s="317"/>
      <c r="K297" s="317"/>
      <c r="L297" s="320"/>
      <c r="M297" s="334"/>
      <c r="N297" s="317"/>
    </row>
    <row r="298" spans="8:14">
      <c r="H298" s="320"/>
      <c r="I298" s="320"/>
      <c r="J298" s="317"/>
      <c r="K298" s="317"/>
      <c r="L298" s="320"/>
      <c r="M298" s="334"/>
      <c r="N298" s="317"/>
    </row>
    <row r="299" spans="8:14">
      <c r="H299" s="320"/>
      <c r="I299" s="320"/>
      <c r="J299" s="317"/>
      <c r="K299" s="317"/>
      <c r="L299" s="320"/>
      <c r="M299" s="334"/>
      <c r="N299" s="317"/>
    </row>
    <row r="300" spans="8:14">
      <c r="H300" s="320"/>
      <c r="I300" s="320"/>
      <c r="J300" s="317"/>
      <c r="K300" s="317"/>
      <c r="L300" s="320"/>
      <c r="M300" s="334"/>
      <c r="N300" s="317"/>
    </row>
    <row r="301" spans="8:14">
      <c r="H301" s="320"/>
      <c r="I301" s="320"/>
      <c r="J301" s="317"/>
      <c r="K301" s="317"/>
      <c r="L301" s="320"/>
      <c r="M301" s="334"/>
      <c r="N301" s="317"/>
    </row>
    <row r="302" spans="8:14">
      <c r="H302" s="320"/>
      <c r="I302" s="320"/>
      <c r="J302" s="317"/>
      <c r="K302" s="317"/>
      <c r="L302" s="320"/>
      <c r="M302" s="334"/>
      <c r="N302" s="317"/>
    </row>
    <row r="303" spans="8:14">
      <c r="H303" s="320"/>
      <c r="I303" s="320"/>
      <c r="J303" s="317"/>
      <c r="K303" s="317"/>
      <c r="L303" s="320"/>
      <c r="M303" s="334"/>
      <c r="N303" s="317"/>
    </row>
    <row r="304" spans="8:14">
      <c r="H304" s="320"/>
      <c r="I304" s="320"/>
      <c r="J304" s="317"/>
      <c r="K304" s="317"/>
      <c r="L304" s="320"/>
      <c r="M304" s="334"/>
      <c r="N304" s="317"/>
    </row>
    <row r="305" spans="8:14">
      <c r="H305" s="320"/>
      <c r="I305" s="320"/>
      <c r="J305" s="317"/>
      <c r="K305" s="317"/>
      <c r="L305" s="320"/>
      <c r="M305" s="334"/>
      <c r="N305" s="317"/>
    </row>
    <row r="306" spans="8:14">
      <c r="H306" s="320"/>
      <c r="I306" s="320"/>
      <c r="J306" s="317"/>
      <c r="K306" s="317"/>
      <c r="L306" s="320"/>
      <c r="M306" s="334"/>
      <c r="N306" s="317"/>
    </row>
    <row r="307" spans="8:14">
      <c r="H307" s="320"/>
      <c r="I307" s="320"/>
      <c r="J307" s="317"/>
      <c r="K307" s="317"/>
      <c r="L307" s="320"/>
      <c r="M307" s="334"/>
      <c r="N307" s="317"/>
    </row>
    <row r="308" spans="8:14">
      <c r="H308" s="320"/>
      <c r="I308" s="320"/>
      <c r="J308" s="317"/>
      <c r="K308" s="317"/>
      <c r="L308" s="320"/>
      <c r="M308" s="334"/>
      <c r="N308" s="317"/>
    </row>
    <row r="309" spans="8:14">
      <c r="H309" s="320"/>
      <c r="I309" s="320"/>
      <c r="J309" s="317"/>
      <c r="K309" s="317"/>
      <c r="L309" s="320"/>
      <c r="M309" s="334"/>
      <c r="N309" s="317"/>
    </row>
    <row r="310" spans="8:14">
      <c r="H310" s="320"/>
      <c r="I310" s="320"/>
      <c r="J310" s="317"/>
      <c r="K310" s="317"/>
      <c r="L310" s="320"/>
      <c r="M310" s="334"/>
      <c r="N310" s="317"/>
    </row>
    <row r="311" spans="8:14">
      <c r="H311" s="320"/>
      <c r="I311" s="320"/>
      <c r="J311" s="317"/>
      <c r="K311" s="317"/>
      <c r="L311" s="320"/>
      <c r="M311" s="334"/>
      <c r="N311" s="317"/>
    </row>
    <row r="312" spans="8:14">
      <c r="H312" s="320"/>
      <c r="I312" s="320"/>
      <c r="J312" s="317"/>
      <c r="K312" s="317"/>
      <c r="L312" s="320"/>
      <c r="M312" s="334"/>
      <c r="N312" s="317"/>
    </row>
    <row r="313" spans="8:14">
      <c r="H313" s="320"/>
      <c r="I313" s="320"/>
      <c r="J313" s="317"/>
      <c r="K313" s="317"/>
      <c r="L313" s="320"/>
      <c r="M313" s="334"/>
      <c r="N313" s="317"/>
    </row>
    <row r="314" spans="8:14">
      <c r="H314" s="320"/>
      <c r="I314" s="320"/>
      <c r="J314" s="317"/>
      <c r="K314" s="317"/>
      <c r="L314" s="320"/>
      <c r="M314" s="334"/>
      <c r="N314" s="317"/>
    </row>
    <row r="315" spans="8:14">
      <c r="H315" s="320"/>
      <c r="I315" s="320"/>
      <c r="J315" s="317"/>
      <c r="K315" s="317"/>
      <c r="L315" s="320"/>
      <c r="M315" s="334"/>
      <c r="N315" s="317"/>
    </row>
    <row r="316" spans="8:14">
      <c r="H316" s="320"/>
      <c r="I316" s="320"/>
      <c r="J316" s="317"/>
      <c r="K316" s="317"/>
      <c r="L316" s="320"/>
      <c r="M316" s="334"/>
      <c r="N316" s="317"/>
    </row>
    <row r="317" spans="8:14">
      <c r="H317" s="320"/>
      <c r="I317" s="320"/>
      <c r="J317" s="317"/>
      <c r="K317" s="317"/>
      <c r="L317" s="320"/>
      <c r="M317" s="334"/>
      <c r="N317" s="317"/>
    </row>
    <row r="318" spans="8:14">
      <c r="H318" s="320"/>
      <c r="I318" s="320"/>
      <c r="J318" s="317"/>
      <c r="K318" s="317"/>
      <c r="L318" s="320"/>
      <c r="M318" s="334"/>
      <c r="N318" s="317"/>
    </row>
    <row r="319" spans="8:14">
      <c r="H319" s="320"/>
      <c r="I319" s="320"/>
      <c r="J319" s="317"/>
      <c r="K319" s="317"/>
      <c r="L319" s="320"/>
      <c r="M319" s="334"/>
      <c r="N319" s="317"/>
    </row>
    <row r="320" spans="8:14">
      <c r="H320" s="320"/>
      <c r="I320" s="320"/>
      <c r="J320" s="317"/>
      <c r="K320" s="317"/>
      <c r="L320" s="320"/>
      <c r="M320" s="334"/>
      <c r="N320" s="317"/>
    </row>
    <row r="321" spans="8:14">
      <c r="H321" s="320"/>
      <c r="I321" s="320"/>
      <c r="J321" s="317"/>
      <c r="K321" s="317"/>
      <c r="L321" s="320"/>
      <c r="M321" s="334"/>
      <c r="N321" s="317"/>
    </row>
    <row r="322" spans="8:14">
      <c r="H322" s="320"/>
      <c r="I322" s="320"/>
      <c r="J322" s="317"/>
      <c r="K322" s="317"/>
      <c r="L322" s="320"/>
      <c r="M322" s="334"/>
      <c r="N322" s="317"/>
    </row>
    <row r="323" spans="8:14">
      <c r="H323" s="320"/>
      <c r="I323" s="320"/>
      <c r="J323" s="317"/>
      <c r="K323" s="317"/>
      <c r="L323" s="320"/>
      <c r="M323" s="334"/>
      <c r="N323" s="317"/>
    </row>
    <row r="324" spans="8:14">
      <c r="H324" s="320"/>
      <c r="I324" s="320"/>
      <c r="J324" s="317"/>
      <c r="K324" s="317"/>
      <c r="L324" s="320"/>
      <c r="M324" s="334"/>
      <c r="N324" s="317"/>
    </row>
    <row r="325" spans="8:14">
      <c r="H325" s="320"/>
      <c r="I325" s="320"/>
      <c r="J325" s="317"/>
      <c r="K325" s="317"/>
      <c r="L325" s="320"/>
      <c r="M325" s="334"/>
      <c r="N325" s="317"/>
    </row>
    <row r="326" spans="8:14">
      <c r="H326" s="320"/>
      <c r="I326" s="320"/>
      <c r="J326" s="317"/>
      <c r="K326" s="317"/>
      <c r="L326" s="320"/>
      <c r="M326" s="334"/>
      <c r="N326" s="317"/>
    </row>
    <row r="327" spans="8:14">
      <c r="H327" s="320"/>
      <c r="I327" s="320"/>
      <c r="J327" s="317"/>
      <c r="K327" s="317"/>
      <c r="L327" s="320"/>
      <c r="M327" s="334"/>
      <c r="N327" s="317"/>
    </row>
    <row r="328" spans="8:14">
      <c r="H328" s="320"/>
      <c r="I328" s="320"/>
      <c r="J328" s="317"/>
      <c r="K328" s="317"/>
      <c r="L328" s="320"/>
      <c r="M328" s="334"/>
      <c r="N328" s="317"/>
    </row>
    <row r="329" spans="8:14">
      <c r="H329" s="320"/>
      <c r="I329" s="320"/>
      <c r="J329" s="317"/>
      <c r="K329" s="317"/>
      <c r="L329" s="320"/>
      <c r="M329" s="334"/>
      <c r="N329" s="317"/>
    </row>
    <row r="330" spans="8:14">
      <c r="H330" s="320"/>
      <c r="I330" s="320"/>
      <c r="J330" s="317"/>
      <c r="K330" s="317"/>
      <c r="L330" s="320"/>
      <c r="M330" s="334"/>
      <c r="N330" s="317"/>
    </row>
    <row r="331" spans="8:14">
      <c r="H331" s="320"/>
      <c r="I331" s="320"/>
      <c r="J331" s="317"/>
      <c r="K331" s="317"/>
      <c r="L331" s="320"/>
      <c r="M331" s="334"/>
      <c r="N331" s="317"/>
    </row>
    <row r="332" spans="8:14">
      <c r="H332" s="320"/>
      <c r="I332" s="320"/>
      <c r="J332" s="317"/>
      <c r="K332" s="317"/>
      <c r="L332" s="320"/>
      <c r="M332" s="334"/>
      <c r="N332" s="317"/>
    </row>
    <row r="333" spans="8:14">
      <c r="H333" s="320"/>
      <c r="I333" s="320"/>
      <c r="J333" s="317"/>
      <c r="K333" s="317"/>
      <c r="L333" s="320"/>
      <c r="M333" s="334"/>
      <c r="N333" s="317"/>
    </row>
    <row r="334" spans="8:14">
      <c r="H334" s="320"/>
      <c r="I334" s="320"/>
      <c r="J334" s="317"/>
      <c r="K334" s="317"/>
      <c r="L334" s="320"/>
      <c r="M334" s="334"/>
      <c r="N334" s="317"/>
    </row>
    <row r="335" spans="8:14">
      <c r="H335" s="320"/>
      <c r="I335" s="320"/>
      <c r="J335" s="317"/>
      <c r="K335" s="317"/>
      <c r="L335" s="320"/>
      <c r="M335" s="334"/>
      <c r="N335" s="317"/>
    </row>
    <row r="336" spans="8:14">
      <c r="H336" s="320"/>
      <c r="I336" s="320"/>
      <c r="J336" s="317"/>
      <c r="K336" s="317"/>
      <c r="L336" s="320"/>
      <c r="M336" s="334"/>
      <c r="N336" s="317"/>
    </row>
    <row r="337" spans="8:14">
      <c r="H337" s="320"/>
      <c r="I337" s="320"/>
      <c r="J337" s="317"/>
      <c r="K337" s="317"/>
      <c r="L337" s="320"/>
      <c r="M337" s="334"/>
      <c r="N337" s="317"/>
    </row>
    <row r="338" spans="8:14">
      <c r="H338" s="320"/>
      <c r="I338" s="320"/>
      <c r="J338" s="317"/>
      <c r="K338" s="317"/>
      <c r="L338" s="320"/>
      <c r="M338" s="334"/>
      <c r="N338" s="317"/>
    </row>
    <row r="339" spans="8:14">
      <c r="H339" s="320"/>
      <c r="I339" s="320"/>
      <c r="J339" s="317"/>
      <c r="K339" s="317"/>
      <c r="L339" s="320"/>
      <c r="M339" s="334"/>
      <c r="N339" s="317"/>
    </row>
    <row r="340" spans="8:14">
      <c r="H340" s="320"/>
      <c r="I340" s="320"/>
      <c r="J340" s="317"/>
      <c r="K340" s="317"/>
      <c r="L340" s="320"/>
      <c r="M340" s="334"/>
      <c r="N340" s="317"/>
    </row>
    <row r="341" spans="8:14">
      <c r="H341" s="320"/>
      <c r="I341" s="320"/>
      <c r="J341" s="317"/>
      <c r="K341" s="317"/>
      <c r="L341" s="320"/>
      <c r="M341" s="334"/>
      <c r="N341" s="317"/>
    </row>
    <row r="342" spans="8:14">
      <c r="H342" s="320"/>
      <c r="I342" s="320"/>
      <c r="J342" s="317"/>
      <c r="K342" s="317"/>
      <c r="L342" s="320"/>
      <c r="M342" s="334"/>
      <c r="N342" s="317"/>
    </row>
    <row r="343" spans="8:14">
      <c r="H343" s="320"/>
      <c r="I343" s="320"/>
      <c r="J343" s="317"/>
      <c r="K343" s="317"/>
      <c r="L343" s="320"/>
      <c r="M343" s="334"/>
      <c r="N343" s="317"/>
    </row>
    <row r="344" spans="8:14">
      <c r="H344" s="320"/>
      <c r="I344" s="320"/>
      <c r="J344" s="317"/>
      <c r="K344" s="317"/>
      <c r="L344" s="320"/>
      <c r="M344" s="334"/>
      <c r="N344" s="317"/>
    </row>
    <row r="345" spans="8:14">
      <c r="H345" s="320"/>
      <c r="I345" s="320"/>
      <c r="J345" s="317"/>
      <c r="K345" s="317"/>
      <c r="L345" s="320"/>
      <c r="M345" s="334"/>
      <c r="N345" s="317"/>
    </row>
    <row r="346" spans="8:14">
      <c r="H346" s="320"/>
      <c r="I346" s="320"/>
      <c r="J346" s="317"/>
      <c r="K346" s="317"/>
      <c r="L346" s="320"/>
      <c r="M346" s="334"/>
      <c r="N346" s="317"/>
    </row>
    <row r="347" spans="8:14">
      <c r="H347" s="320"/>
      <c r="I347" s="320"/>
      <c r="J347" s="317"/>
      <c r="K347" s="317"/>
      <c r="L347" s="320"/>
      <c r="M347" s="334"/>
      <c r="N347" s="317"/>
    </row>
    <row r="348" spans="8:14">
      <c r="H348" s="320"/>
      <c r="I348" s="320"/>
      <c r="J348" s="317"/>
      <c r="K348" s="317"/>
      <c r="L348" s="320"/>
      <c r="M348" s="334"/>
      <c r="N348" s="317"/>
    </row>
    <row r="349" spans="8:14">
      <c r="H349" s="320"/>
      <c r="I349" s="320"/>
      <c r="J349" s="317"/>
      <c r="K349" s="317"/>
      <c r="L349" s="320"/>
      <c r="M349" s="334"/>
      <c r="N349" s="317"/>
    </row>
    <row r="350" spans="8:14">
      <c r="H350" s="320"/>
      <c r="I350" s="320"/>
      <c r="J350" s="317"/>
      <c r="K350" s="317"/>
      <c r="L350" s="320"/>
      <c r="M350" s="334"/>
      <c r="N350" s="317"/>
    </row>
    <row r="351" spans="8:14">
      <c r="H351" s="320"/>
      <c r="I351" s="320"/>
      <c r="J351" s="317"/>
      <c r="K351" s="317"/>
      <c r="L351" s="320"/>
      <c r="M351" s="334"/>
      <c r="N351" s="317"/>
    </row>
    <row r="352" spans="8:14">
      <c r="H352" s="320"/>
      <c r="I352" s="320"/>
      <c r="J352" s="317"/>
      <c r="K352" s="317"/>
      <c r="L352" s="320"/>
      <c r="M352" s="334"/>
      <c r="N352" s="317"/>
    </row>
    <row r="353" spans="8:14">
      <c r="H353" s="320"/>
      <c r="I353" s="320"/>
      <c r="J353" s="317"/>
      <c r="K353" s="317"/>
      <c r="L353" s="320"/>
      <c r="M353" s="334"/>
      <c r="N353" s="317"/>
    </row>
    <row r="354" spans="8:14">
      <c r="H354" s="320"/>
      <c r="I354" s="320"/>
      <c r="J354" s="317"/>
      <c r="K354" s="317"/>
      <c r="L354" s="320"/>
      <c r="M354" s="334"/>
      <c r="N354" s="317"/>
    </row>
    <row r="355" spans="8:14">
      <c r="H355" s="320"/>
      <c r="I355" s="320"/>
      <c r="J355" s="317"/>
      <c r="K355" s="317"/>
      <c r="L355" s="320"/>
      <c r="M355" s="334"/>
      <c r="N355" s="317"/>
    </row>
    <row r="356" spans="8:14">
      <c r="H356" s="320"/>
      <c r="I356" s="320"/>
      <c r="J356" s="317"/>
      <c r="K356" s="317"/>
      <c r="L356" s="320"/>
      <c r="M356" s="334"/>
      <c r="N356" s="317"/>
    </row>
    <row r="357" spans="8:14">
      <c r="H357" s="320"/>
      <c r="I357" s="320"/>
      <c r="J357" s="317"/>
      <c r="K357" s="317"/>
      <c r="L357" s="320"/>
      <c r="M357" s="334"/>
      <c r="N357" s="317"/>
    </row>
    <row r="358" spans="8:14">
      <c r="H358" s="320"/>
      <c r="I358" s="320"/>
      <c r="J358" s="317"/>
      <c r="K358" s="317"/>
      <c r="L358" s="320"/>
      <c r="M358" s="334"/>
      <c r="N358" s="317"/>
    </row>
    <row r="359" spans="8:14">
      <c r="H359" s="320"/>
      <c r="I359" s="320"/>
      <c r="J359" s="317"/>
      <c r="K359" s="317"/>
      <c r="L359" s="320"/>
      <c r="M359" s="334"/>
      <c r="N359" s="317"/>
    </row>
    <row r="360" spans="8:14">
      <c r="H360" s="320"/>
      <c r="I360" s="320"/>
      <c r="J360" s="317"/>
      <c r="K360" s="317"/>
      <c r="L360" s="320"/>
      <c r="M360" s="334"/>
      <c r="N360" s="317"/>
    </row>
    <row r="361" spans="8:14">
      <c r="H361" s="320"/>
      <c r="I361" s="320"/>
      <c r="J361" s="317"/>
      <c r="K361" s="317"/>
      <c r="L361" s="320"/>
      <c r="M361" s="334"/>
      <c r="N361" s="317"/>
    </row>
    <row r="362" spans="8:14">
      <c r="H362" s="320"/>
      <c r="I362" s="320"/>
      <c r="J362" s="317"/>
      <c r="K362" s="317"/>
      <c r="L362" s="320"/>
      <c r="M362" s="334"/>
      <c r="N362" s="317"/>
    </row>
    <row r="363" spans="8:14">
      <c r="H363" s="320"/>
      <c r="I363" s="320"/>
      <c r="J363" s="317"/>
      <c r="K363" s="317"/>
      <c r="L363" s="320"/>
      <c r="M363" s="334"/>
      <c r="N363" s="317"/>
    </row>
    <row r="364" spans="8:14">
      <c r="H364" s="320"/>
      <c r="I364" s="320"/>
      <c r="J364" s="317"/>
      <c r="K364" s="317"/>
      <c r="L364" s="320"/>
      <c r="M364" s="334"/>
      <c r="N364" s="317"/>
    </row>
    <row r="365" spans="8:14">
      <c r="H365" s="320"/>
      <c r="I365" s="320"/>
      <c r="J365" s="317"/>
      <c r="K365" s="317"/>
      <c r="L365" s="320"/>
      <c r="M365" s="334"/>
      <c r="N365" s="317"/>
    </row>
    <row r="366" spans="8:14">
      <c r="H366" s="320"/>
      <c r="I366" s="320"/>
      <c r="J366" s="317"/>
      <c r="K366" s="317"/>
      <c r="L366" s="320"/>
      <c r="M366" s="334"/>
      <c r="N366" s="317"/>
    </row>
    <row r="367" spans="8:14">
      <c r="H367" s="320"/>
      <c r="I367" s="320"/>
      <c r="J367" s="317"/>
      <c r="K367" s="317"/>
      <c r="L367" s="320"/>
      <c r="M367" s="334"/>
      <c r="N367" s="317"/>
    </row>
    <row r="368" spans="8:14">
      <c r="H368" s="320"/>
      <c r="I368" s="320"/>
      <c r="J368" s="317"/>
      <c r="K368" s="317"/>
      <c r="L368" s="320"/>
      <c r="M368" s="334"/>
      <c r="N368" s="317"/>
    </row>
    <row r="369" spans="8:14">
      <c r="H369" s="320"/>
      <c r="I369" s="320"/>
      <c r="J369" s="317"/>
      <c r="K369" s="317"/>
      <c r="L369" s="320"/>
      <c r="M369" s="334"/>
      <c r="N369" s="317"/>
    </row>
    <row r="370" spans="8:14">
      <c r="H370" s="320"/>
      <c r="I370" s="320"/>
      <c r="J370" s="317"/>
      <c r="K370" s="317"/>
      <c r="L370" s="320"/>
      <c r="M370" s="334"/>
      <c r="N370" s="317"/>
    </row>
    <row r="371" spans="8:14">
      <c r="H371" s="320"/>
      <c r="I371" s="320"/>
      <c r="J371" s="317"/>
      <c r="K371" s="317"/>
      <c r="L371" s="320"/>
      <c r="M371" s="334"/>
      <c r="N371" s="317"/>
    </row>
    <row r="372" spans="8:14">
      <c r="H372" s="320"/>
      <c r="I372" s="320"/>
      <c r="J372" s="317"/>
      <c r="K372" s="317"/>
      <c r="L372" s="320"/>
      <c r="M372" s="334"/>
      <c r="N372" s="317"/>
    </row>
    <row r="373" spans="8:14">
      <c r="H373" s="320"/>
      <c r="I373" s="320"/>
      <c r="J373" s="317"/>
      <c r="K373" s="317"/>
      <c r="L373" s="320"/>
      <c r="M373" s="334"/>
      <c r="N373" s="317"/>
    </row>
    <row r="374" spans="8:14">
      <c r="H374" s="320"/>
      <c r="I374" s="320"/>
      <c r="J374" s="317"/>
      <c r="K374" s="317"/>
      <c r="L374" s="320"/>
      <c r="M374" s="334"/>
      <c r="N374" s="317"/>
    </row>
    <row r="375" spans="8:14">
      <c r="H375" s="320"/>
      <c r="I375" s="320"/>
      <c r="J375" s="317"/>
      <c r="K375" s="317"/>
      <c r="L375" s="320"/>
      <c r="M375" s="334"/>
      <c r="N375" s="317"/>
    </row>
    <row r="376" spans="8:14">
      <c r="H376" s="320"/>
      <c r="I376" s="320"/>
      <c r="J376" s="317"/>
      <c r="K376" s="317"/>
      <c r="L376" s="320"/>
      <c r="M376" s="334"/>
      <c r="N376" s="317"/>
    </row>
    <row r="377" spans="8:14">
      <c r="H377" s="320"/>
      <c r="I377" s="320"/>
      <c r="J377" s="317"/>
      <c r="K377" s="317"/>
      <c r="L377" s="320"/>
      <c r="M377" s="334"/>
      <c r="N377" s="317"/>
    </row>
    <row r="378" spans="8:14">
      <c r="H378" s="320"/>
      <c r="I378" s="320"/>
      <c r="J378" s="317"/>
      <c r="K378" s="317"/>
      <c r="L378" s="320"/>
      <c r="M378" s="334"/>
      <c r="N378" s="317"/>
    </row>
    <row r="379" spans="8:14">
      <c r="H379" s="320"/>
      <c r="I379" s="320"/>
      <c r="J379" s="317"/>
      <c r="K379" s="317"/>
      <c r="L379" s="320"/>
      <c r="M379" s="334"/>
      <c r="N379" s="317"/>
    </row>
    <row r="380" spans="8:14">
      <c r="H380" s="320"/>
      <c r="I380" s="320"/>
      <c r="J380" s="317"/>
      <c r="K380" s="317"/>
      <c r="L380" s="320"/>
      <c r="M380" s="334"/>
      <c r="N380" s="317"/>
    </row>
    <row r="381" spans="8:14">
      <c r="H381" s="320"/>
      <c r="I381" s="320"/>
      <c r="J381" s="317"/>
      <c r="K381" s="317"/>
      <c r="L381" s="320"/>
      <c r="M381" s="334"/>
      <c r="N381" s="317"/>
    </row>
    <row r="382" spans="8:14">
      <c r="H382" s="320"/>
      <c r="I382" s="320"/>
      <c r="J382" s="317"/>
      <c r="K382" s="317"/>
      <c r="L382" s="320"/>
      <c r="M382" s="334"/>
      <c r="N382" s="317"/>
    </row>
    <row r="383" spans="8:14">
      <c r="H383" s="320"/>
      <c r="I383" s="320"/>
      <c r="J383" s="317"/>
      <c r="K383" s="317"/>
      <c r="L383" s="320"/>
      <c r="M383" s="334"/>
      <c r="N383" s="317"/>
    </row>
    <row r="384" spans="8:14">
      <c r="H384" s="320"/>
      <c r="I384" s="320"/>
      <c r="J384" s="317"/>
      <c r="K384" s="317"/>
      <c r="L384" s="320"/>
      <c r="M384" s="334"/>
      <c r="N384" s="317"/>
    </row>
    <row r="385" spans="8:14">
      <c r="H385" s="320"/>
      <c r="I385" s="320"/>
      <c r="J385" s="317"/>
      <c r="K385" s="317"/>
      <c r="L385" s="320"/>
      <c r="M385" s="334"/>
      <c r="N385" s="317"/>
    </row>
    <row r="386" spans="8:14">
      <c r="H386" s="320"/>
      <c r="I386" s="320"/>
      <c r="J386" s="317"/>
      <c r="K386" s="317"/>
      <c r="L386" s="320"/>
      <c r="M386" s="334"/>
      <c r="N386" s="317"/>
    </row>
    <row r="387" spans="8:14">
      <c r="H387" s="320"/>
      <c r="I387" s="320"/>
      <c r="J387" s="317"/>
      <c r="K387" s="317"/>
      <c r="L387" s="320"/>
      <c r="M387" s="334"/>
      <c r="N387" s="317"/>
    </row>
    <row r="388" spans="8:14">
      <c r="H388" s="320"/>
      <c r="I388" s="320"/>
      <c r="J388" s="317"/>
      <c r="K388" s="317"/>
      <c r="L388" s="320"/>
      <c r="M388" s="334"/>
      <c r="N388" s="317"/>
    </row>
    <row r="389" spans="8:14">
      <c r="H389" s="320"/>
      <c r="I389" s="320"/>
      <c r="J389" s="317"/>
      <c r="K389" s="317"/>
      <c r="L389" s="320"/>
      <c r="M389" s="334"/>
      <c r="N389" s="317"/>
    </row>
    <row r="390" spans="8:14">
      <c r="H390" s="320"/>
      <c r="I390" s="320"/>
      <c r="J390" s="317"/>
      <c r="K390" s="317"/>
      <c r="L390" s="320"/>
      <c r="M390" s="334"/>
      <c r="N390" s="317"/>
    </row>
    <row r="391" spans="8:14">
      <c r="H391" s="320"/>
      <c r="I391" s="320"/>
      <c r="J391" s="317"/>
      <c r="K391" s="317"/>
      <c r="L391" s="320"/>
      <c r="M391" s="334"/>
      <c r="N391" s="317"/>
    </row>
    <row r="392" spans="8:14">
      <c r="H392" s="320"/>
      <c r="I392" s="320"/>
      <c r="J392" s="317"/>
      <c r="K392" s="317"/>
      <c r="L392" s="320"/>
      <c r="M392" s="334"/>
      <c r="N392" s="317"/>
    </row>
    <row r="393" spans="8:14">
      <c r="H393" s="320"/>
      <c r="I393" s="320"/>
      <c r="J393" s="317"/>
      <c r="K393" s="317"/>
      <c r="L393" s="320"/>
      <c r="M393" s="334"/>
      <c r="N393" s="317"/>
    </row>
    <row r="394" spans="8:14">
      <c r="H394" s="320"/>
      <c r="I394" s="320"/>
      <c r="J394" s="317"/>
      <c r="K394" s="317"/>
      <c r="L394" s="320"/>
      <c r="M394" s="334"/>
      <c r="N394" s="317"/>
    </row>
    <row r="395" spans="8:14">
      <c r="H395" s="320"/>
      <c r="I395" s="320"/>
      <c r="J395" s="317"/>
      <c r="K395" s="317"/>
      <c r="L395" s="320"/>
      <c r="M395" s="334"/>
      <c r="N395" s="317"/>
    </row>
    <row r="396" spans="8:14">
      <c r="H396" s="320"/>
      <c r="I396" s="320"/>
      <c r="J396" s="317"/>
      <c r="K396" s="317"/>
      <c r="L396" s="320"/>
      <c r="M396" s="334"/>
      <c r="N396" s="317"/>
    </row>
    <row r="397" spans="8:14">
      <c r="H397" s="320"/>
      <c r="I397" s="320"/>
      <c r="J397" s="317"/>
      <c r="K397" s="317"/>
      <c r="L397" s="320"/>
      <c r="M397" s="334"/>
      <c r="N397" s="317"/>
    </row>
    <row r="398" spans="8:14">
      <c r="H398" s="320"/>
      <c r="I398" s="320"/>
      <c r="J398" s="317"/>
      <c r="K398" s="317"/>
      <c r="L398" s="320"/>
      <c r="M398" s="334"/>
      <c r="N398" s="317"/>
    </row>
    <row r="399" spans="8:14">
      <c r="H399" s="320"/>
      <c r="I399" s="320"/>
      <c r="J399" s="317"/>
      <c r="K399" s="317"/>
      <c r="L399" s="320"/>
      <c r="M399" s="334"/>
      <c r="N399" s="317"/>
    </row>
    <row r="400" spans="8:14">
      <c r="H400" s="320"/>
      <c r="I400" s="320"/>
      <c r="J400" s="317"/>
      <c r="K400" s="317"/>
      <c r="L400" s="320"/>
      <c r="M400" s="334"/>
      <c r="N400" s="317"/>
    </row>
    <row r="401" spans="8:14">
      <c r="H401" s="320"/>
      <c r="I401" s="320"/>
      <c r="J401" s="317"/>
      <c r="K401" s="317"/>
      <c r="L401" s="320"/>
      <c r="M401" s="334"/>
      <c r="N401" s="317"/>
    </row>
    <row r="402" spans="8:14">
      <c r="H402" s="320"/>
      <c r="I402" s="320"/>
      <c r="J402" s="317"/>
      <c r="K402" s="317"/>
      <c r="L402" s="320"/>
      <c r="M402" s="334"/>
      <c r="N402" s="317"/>
    </row>
    <row r="403" spans="8:14">
      <c r="H403" s="320"/>
      <c r="I403" s="320"/>
      <c r="J403" s="317"/>
      <c r="K403" s="317"/>
      <c r="L403" s="320"/>
      <c r="M403" s="334"/>
      <c r="N403" s="317"/>
    </row>
    <row r="404" spans="8:14">
      <c r="H404" s="320"/>
      <c r="I404" s="320"/>
      <c r="J404" s="317"/>
      <c r="K404" s="317"/>
      <c r="L404" s="320"/>
      <c r="M404" s="334"/>
      <c r="N404" s="317"/>
    </row>
    <row r="405" spans="8:14">
      <c r="H405" s="320"/>
      <c r="I405" s="320"/>
      <c r="J405" s="317"/>
      <c r="K405" s="317"/>
      <c r="L405" s="320"/>
      <c r="M405" s="334"/>
      <c r="N405" s="317"/>
    </row>
    <row r="406" spans="8:14">
      <c r="H406" s="320"/>
      <c r="I406" s="320"/>
      <c r="J406" s="317"/>
      <c r="K406" s="317"/>
      <c r="L406" s="320"/>
      <c r="M406" s="334"/>
      <c r="N406" s="317"/>
    </row>
    <row r="407" spans="8:14">
      <c r="H407" s="320"/>
      <c r="I407" s="320"/>
      <c r="J407" s="317"/>
      <c r="K407" s="317"/>
      <c r="L407" s="320"/>
      <c r="M407" s="334"/>
      <c r="N407" s="317"/>
    </row>
    <row r="408" spans="8:14">
      <c r="H408" s="320"/>
      <c r="I408" s="320"/>
      <c r="J408" s="317"/>
      <c r="K408" s="317"/>
      <c r="L408" s="320"/>
      <c r="M408" s="334"/>
      <c r="N408" s="317"/>
    </row>
    <row r="409" spans="8:14">
      <c r="H409" s="320"/>
      <c r="I409" s="320"/>
      <c r="J409" s="317"/>
      <c r="K409" s="317"/>
      <c r="L409" s="320"/>
      <c r="M409" s="334"/>
      <c r="N409" s="317"/>
    </row>
    <row r="410" spans="8:14">
      <c r="H410" s="320"/>
      <c r="I410" s="320"/>
      <c r="J410" s="317"/>
      <c r="K410" s="317"/>
      <c r="L410" s="320"/>
      <c r="M410" s="334"/>
      <c r="N410" s="317"/>
    </row>
    <row r="411" spans="8:14">
      <c r="H411" s="320"/>
      <c r="I411" s="320"/>
      <c r="J411" s="317"/>
      <c r="K411" s="317"/>
      <c r="L411" s="320"/>
      <c r="M411" s="334"/>
      <c r="N411" s="317"/>
    </row>
    <row r="412" spans="8:14">
      <c r="H412" s="320"/>
      <c r="I412" s="320"/>
      <c r="J412" s="317"/>
      <c r="K412" s="317"/>
      <c r="L412" s="320"/>
      <c r="M412" s="334"/>
      <c r="N412" s="317"/>
    </row>
    <row r="413" spans="8:14">
      <c r="H413" s="320"/>
      <c r="I413" s="320"/>
      <c r="J413" s="317"/>
      <c r="K413" s="317"/>
      <c r="L413" s="320"/>
      <c r="M413" s="334"/>
      <c r="N413" s="317"/>
    </row>
    <row r="414" spans="8:14">
      <c r="H414" s="320"/>
      <c r="I414" s="320"/>
      <c r="J414" s="317"/>
      <c r="K414" s="317"/>
      <c r="L414" s="320"/>
      <c r="M414" s="334"/>
      <c r="N414" s="317"/>
    </row>
    <row r="415" spans="8:14">
      <c r="H415" s="320"/>
      <c r="I415" s="320"/>
      <c r="J415" s="317"/>
      <c r="K415" s="317"/>
      <c r="L415" s="320"/>
      <c r="M415" s="334"/>
      <c r="N415" s="317"/>
    </row>
    <row r="416" spans="8:14">
      <c r="H416" s="320"/>
      <c r="I416" s="320"/>
      <c r="J416" s="317"/>
      <c r="K416" s="317"/>
      <c r="L416" s="320"/>
      <c r="M416" s="334"/>
      <c r="N416" s="317"/>
    </row>
    <row r="417" spans="8:14">
      <c r="H417" s="320"/>
      <c r="I417" s="320"/>
      <c r="J417" s="317"/>
      <c r="K417" s="317"/>
      <c r="L417" s="320"/>
      <c r="M417" s="334"/>
      <c r="N417" s="317"/>
    </row>
    <row r="418" spans="8:14">
      <c r="H418" s="320"/>
      <c r="I418" s="320"/>
      <c r="J418" s="317"/>
      <c r="K418" s="317"/>
      <c r="L418" s="320"/>
      <c r="M418" s="334"/>
      <c r="N418" s="317"/>
    </row>
    <row r="419" spans="8:14">
      <c r="H419" s="320"/>
      <c r="I419" s="320"/>
      <c r="J419" s="317"/>
      <c r="K419" s="317"/>
      <c r="L419" s="320"/>
      <c r="M419" s="334"/>
      <c r="N419" s="317"/>
    </row>
    <row r="420" spans="8:14">
      <c r="H420" s="320"/>
      <c r="I420" s="320"/>
      <c r="J420" s="317"/>
      <c r="K420" s="317"/>
      <c r="L420" s="320"/>
      <c r="M420" s="334"/>
      <c r="N420" s="317"/>
    </row>
    <row r="421" spans="8:14">
      <c r="H421" s="320"/>
      <c r="I421" s="320"/>
      <c r="J421" s="317"/>
      <c r="K421" s="317"/>
      <c r="L421" s="320"/>
      <c r="M421" s="334"/>
      <c r="N421" s="317"/>
    </row>
    <row r="422" spans="8:14">
      <c r="H422" s="320"/>
      <c r="I422" s="320"/>
      <c r="J422" s="317"/>
      <c r="K422" s="317"/>
      <c r="L422" s="320"/>
      <c r="M422" s="334"/>
      <c r="N422" s="317"/>
    </row>
    <row r="423" spans="8:14">
      <c r="H423" s="320"/>
      <c r="I423" s="320"/>
      <c r="J423" s="317"/>
      <c r="K423" s="317"/>
      <c r="L423" s="320"/>
      <c r="M423" s="334"/>
      <c r="N423" s="317"/>
    </row>
    <row r="424" spans="8:14">
      <c r="H424" s="320"/>
      <c r="I424" s="320"/>
      <c r="J424" s="317"/>
      <c r="K424" s="317"/>
      <c r="L424" s="320"/>
      <c r="M424" s="334"/>
      <c r="N424" s="317"/>
    </row>
    <row r="425" spans="8:14">
      <c r="H425" s="320"/>
      <c r="I425" s="320"/>
      <c r="J425" s="317"/>
      <c r="K425" s="317"/>
      <c r="L425" s="320"/>
      <c r="M425" s="334"/>
      <c r="N425" s="317"/>
    </row>
    <row r="426" spans="8:14">
      <c r="H426" s="320"/>
      <c r="I426" s="320"/>
      <c r="J426" s="317"/>
      <c r="K426" s="317"/>
      <c r="L426" s="320"/>
      <c r="M426" s="334"/>
      <c r="N426" s="317"/>
    </row>
    <row r="427" spans="8:14">
      <c r="H427" s="320"/>
      <c r="I427" s="320"/>
      <c r="J427" s="317"/>
      <c r="K427" s="317"/>
      <c r="L427" s="320"/>
      <c r="M427" s="334"/>
      <c r="N427" s="317"/>
    </row>
    <row r="428" spans="8:14">
      <c r="H428" s="320"/>
      <c r="I428" s="320"/>
      <c r="J428" s="317"/>
      <c r="K428" s="317"/>
      <c r="L428" s="320"/>
      <c r="M428" s="334"/>
      <c r="N428" s="317"/>
    </row>
    <row r="429" spans="8:14">
      <c r="H429" s="320"/>
      <c r="I429" s="320"/>
      <c r="J429" s="317"/>
      <c r="K429" s="317"/>
      <c r="L429" s="320"/>
      <c r="M429" s="334"/>
      <c r="N429" s="317"/>
    </row>
    <row r="430" spans="8:14">
      <c r="H430" s="320"/>
      <c r="I430" s="320"/>
      <c r="J430" s="317"/>
      <c r="K430" s="317"/>
      <c r="L430" s="320"/>
      <c r="M430" s="334"/>
      <c r="N430" s="317"/>
    </row>
    <row r="431" spans="8:14">
      <c r="H431" s="320"/>
      <c r="I431" s="320"/>
      <c r="J431" s="317"/>
      <c r="K431" s="317"/>
      <c r="L431" s="320"/>
      <c r="M431" s="334"/>
      <c r="N431" s="317"/>
    </row>
    <row r="432" spans="8:14">
      <c r="H432" s="320"/>
      <c r="I432" s="320"/>
      <c r="J432" s="317"/>
      <c r="K432" s="317"/>
      <c r="L432" s="320"/>
      <c r="M432" s="334"/>
      <c r="N432" s="317"/>
    </row>
    <row r="433" spans="8:14">
      <c r="H433" s="320"/>
      <c r="I433" s="320"/>
      <c r="J433" s="317"/>
      <c r="K433" s="317"/>
      <c r="L433" s="320"/>
      <c r="M433" s="334"/>
      <c r="N433" s="317"/>
    </row>
    <row r="434" spans="8:14">
      <c r="H434" s="320"/>
      <c r="I434" s="320"/>
      <c r="J434" s="317"/>
      <c r="K434" s="317"/>
      <c r="L434" s="320"/>
      <c r="M434" s="334"/>
      <c r="N434" s="317"/>
    </row>
    <row r="435" spans="8:14">
      <c r="H435" s="320"/>
      <c r="I435" s="320"/>
      <c r="J435" s="317"/>
      <c r="K435" s="317"/>
      <c r="L435" s="320"/>
      <c r="M435" s="334"/>
      <c r="N435" s="317"/>
    </row>
    <row r="436" spans="8:14">
      <c r="H436" s="320"/>
      <c r="I436" s="320"/>
      <c r="J436" s="317"/>
      <c r="K436" s="317"/>
      <c r="L436" s="320"/>
      <c r="M436" s="334"/>
      <c r="N436" s="317"/>
    </row>
    <row r="437" spans="8:14">
      <c r="H437" s="320"/>
      <c r="I437" s="320"/>
      <c r="J437" s="317"/>
      <c r="K437" s="317"/>
      <c r="L437" s="320"/>
      <c r="M437" s="334"/>
      <c r="N437" s="317"/>
    </row>
    <row r="438" spans="8:14">
      <c r="H438" s="320"/>
      <c r="I438" s="320"/>
      <c r="J438" s="317"/>
      <c r="K438" s="317"/>
      <c r="L438" s="320"/>
      <c r="M438" s="334"/>
      <c r="N438" s="317"/>
    </row>
    <row r="439" spans="8:14">
      <c r="H439" s="320"/>
      <c r="I439" s="320"/>
      <c r="J439" s="317"/>
      <c r="K439" s="317"/>
      <c r="L439" s="320"/>
      <c r="M439" s="334"/>
      <c r="N439" s="317"/>
    </row>
    <row r="440" spans="8:14">
      <c r="H440" s="320"/>
      <c r="I440" s="320"/>
      <c r="J440" s="317"/>
      <c r="K440" s="317"/>
      <c r="L440" s="320"/>
      <c r="M440" s="334"/>
      <c r="N440" s="317"/>
    </row>
    <row r="441" spans="8:14">
      <c r="H441" s="320"/>
      <c r="I441" s="320"/>
      <c r="J441" s="317"/>
      <c r="K441" s="317"/>
      <c r="L441" s="320"/>
      <c r="M441" s="334"/>
      <c r="N441" s="317"/>
    </row>
    <row r="442" spans="8:14">
      <c r="H442" s="320"/>
      <c r="I442" s="320"/>
      <c r="J442" s="317"/>
      <c r="K442" s="317"/>
      <c r="L442" s="320"/>
      <c r="M442" s="334"/>
      <c r="N442" s="317"/>
    </row>
    <row r="443" spans="8:14">
      <c r="H443" s="320"/>
      <c r="I443" s="320"/>
      <c r="J443" s="317"/>
      <c r="K443" s="317"/>
      <c r="L443" s="320"/>
      <c r="M443" s="334"/>
      <c r="N443" s="317"/>
    </row>
    <row r="444" spans="8:14">
      <c r="H444" s="320"/>
      <c r="I444" s="320"/>
      <c r="J444" s="317"/>
      <c r="K444" s="317"/>
      <c r="L444" s="320"/>
      <c r="M444" s="334"/>
      <c r="N444" s="317"/>
    </row>
    <row r="445" spans="8:14">
      <c r="H445" s="320"/>
      <c r="I445" s="320"/>
      <c r="J445" s="317"/>
      <c r="K445" s="317"/>
      <c r="L445" s="320"/>
      <c r="M445" s="334"/>
      <c r="N445" s="317"/>
    </row>
    <row r="446" spans="8:14">
      <c r="H446" s="320"/>
      <c r="I446" s="320"/>
      <c r="J446" s="317"/>
      <c r="K446" s="317"/>
      <c r="L446" s="320"/>
      <c r="M446" s="334"/>
      <c r="N446" s="317"/>
    </row>
    <row r="447" spans="8:14">
      <c r="H447" s="320"/>
      <c r="I447" s="320"/>
      <c r="J447" s="317"/>
      <c r="K447" s="317"/>
      <c r="L447" s="320"/>
      <c r="M447" s="334"/>
      <c r="N447" s="317"/>
    </row>
    <row r="448" spans="8:14">
      <c r="H448" s="320"/>
      <c r="I448" s="320"/>
      <c r="J448" s="317"/>
      <c r="K448" s="317"/>
      <c r="L448" s="320"/>
      <c r="M448" s="334"/>
      <c r="N448" s="317"/>
    </row>
    <row r="449" spans="8:14">
      <c r="H449" s="320"/>
      <c r="I449" s="320"/>
      <c r="J449" s="317"/>
      <c r="K449" s="317"/>
      <c r="L449" s="320"/>
      <c r="M449" s="334"/>
      <c r="N449" s="317"/>
    </row>
    <row r="450" spans="8:14">
      <c r="H450" s="320"/>
      <c r="I450" s="320"/>
      <c r="J450" s="317"/>
      <c r="K450" s="317"/>
      <c r="L450" s="320"/>
      <c r="M450" s="334"/>
      <c r="N450" s="317"/>
    </row>
    <row r="451" spans="8:14">
      <c r="H451" s="320"/>
      <c r="I451" s="320"/>
      <c r="J451" s="317"/>
      <c r="K451" s="317"/>
      <c r="L451" s="320"/>
      <c r="M451" s="334"/>
      <c r="N451" s="317"/>
    </row>
    <row r="452" spans="8:14">
      <c r="H452" s="320"/>
      <c r="I452" s="320"/>
      <c r="J452" s="317"/>
      <c r="K452" s="317"/>
      <c r="L452" s="320"/>
      <c r="M452" s="334"/>
      <c r="N452" s="317"/>
    </row>
    <row r="453" spans="8:14">
      <c r="H453" s="320"/>
      <c r="I453" s="320"/>
      <c r="J453" s="317"/>
      <c r="K453" s="317"/>
      <c r="L453" s="320"/>
      <c r="M453" s="334"/>
      <c r="N453" s="317"/>
    </row>
    <row r="454" spans="8:14">
      <c r="H454" s="320"/>
      <c r="I454" s="320"/>
      <c r="J454" s="317"/>
      <c r="K454" s="317"/>
      <c r="L454" s="320"/>
      <c r="M454" s="334"/>
      <c r="N454" s="317"/>
    </row>
    <row r="455" spans="8:14">
      <c r="H455" s="320"/>
      <c r="I455" s="320"/>
      <c r="J455" s="317"/>
      <c r="K455" s="317"/>
      <c r="L455" s="320"/>
      <c r="M455" s="334"/>
      <c r="N455" s="317"/>
    </row>
    <row r="456" spans="8:14">
      <c r="H456" s="320"/>
      <c r="I456" s="320"/>
      <c r="J456" s="317"/>
      <c r="K456" s="317"/>
      <c r="L456" s="320"/>
      <c r="M456" s="334"/>
      <c r="N456" s="317"/>
    </row>
    <row r="457" spans="8:14">
      <c r="H457" s="320"/>
      <c r="I457" s="320"/>
      <c r="J457" s="317"/>
      <c r="K457" s="317"/>
      <c r="L457" s="320"/>
      <c r="M457" s="334"/>
      <c r="N457" s="317"/>
    </row>
    <row r="458" spans="8:14">
      <c r="H458" s="320"/>
      <c r="I458" s="320"/>
      <c r="J458" s="317"/>
      <c r="K458" s="317"/>
      <c r="L458" s="320"/>
      <c r="M458" s="334"/>
      <c r="N458" s="317"/>
    </row>
    <row r="459" spans="8:14">
      <c r="H459" s="320"/>
      <c r="I459" s="320"/>
      <c r="J459" s="317"/>
      <c r="K459" s="317"/>
      <c r="L459" s="320"/>
      <c r="M459" s="334"/>
      <c r="N459" s="317"/>
    </row>
    <row r="460" spans="8:14">
      <c r="H460" s="320"/>
      <c r="I460" s="320"/>
      <c r="J460" s="317"/>
      <c r="K460" s="317"/>
      <c r="L460" s="320"/>
      <c r="M460" s="334"/>
      <c r="N460" s="317"/>
    </row>
    <row r="461" spans="8:14">
      <c r="H461" s="320"/>
      <c r="I461" s="320"/>
      <c r="J461" s="317"/>
      <c r="K461" s="317"/>
      <c r="L461" s="320"/>
      <c r="M461" s="334"/>
      <c r="N461" s="317"/>
    </row>
    <row r="462" spans="8:14">
      <c r="H462" s="320"/>
      <c r="I462" s="320"/>
      <c r="J462" s="317"/>
      <c r="K462" s="317"/>
      <c r="L462" s="320"/>
      <c r="M462" s="334"/>
      <c r="N462" s="317"/>
    </row>
    <row r="463" spans="8:14">
      <c r="H463" s="320"/>
      <c r="I463" s="320"/>
      <c r="J463" s="317"/>
      <c r="K463" s="317"/>
      <c r="L463" s="320"/>
      <c r="M463" s="334"/>
      <c r="N463" s="317"/>
    </row>
    <row r="464" spans="8:14">
      <c r="H464" s="320"/>
      <c r="I464" s="320"/>
      <c r="J464" s="317"/>
      <c r="K464" s="317"/>
      <c r="L464" s="320"/>
      <c r="M464" s="334"/>
      <c r="N464" s="317"/>
    </row>
    <row r="465" spans="8:14">
      <c r="H465" s="320"/>
      <c r="I465" s="320"/>
      <c r="J465" s="317"/>
      <c r="K465" s="317"/>
      <c r="L465" s="320"/>
      <c r="M465" s="334"/>
      <c r="N465" s="317"/>
    </row>
    <row r="466" spans="8:14">
      <c r="H466" s="320"/>
      <c r="I466" s="320"/>
      <c r="J466" s="317"/>
      <c r="K466" s="317"/>
      <c r="L466" s="320"/>
      <c r="M466" s="334"/>
      <c r="N466" s="317"/>
    </row>
    <row r="467" spans="8:14">
      <c r="H467" s="320"/>
      <c r="I467" s="320"/>
      <c r="J467" s="317"/>
      <c r="K467" s="317"/>
      <c r="L467" s="320"/>
      <c r="M467" s="334"/>
      <c r="N467" s="317"/>
    </row>
    <row r="468" spans="8:14">
      <c r="H468" s="320"/>
      <c r="I468" s="320"/>
      <c r="J468" s="317"/>
      <c r="K468" s="317"/>
      <c r="L468" s="320"/>
      <c r="M468" s="334"/>
      <c r="N468" s="317"/>
    </row>
    <row r="469" spans="8:14">
      <c r="H469" s="320"/>
      <c r="I469" s="320"/>
      <c r="J469" s="317"/>
      <c r="K469" s="317"/>
      <c r="L469" s="320"/>
      <c r="M469" s="334"/>
      <c r="N469" s="317"/>
    </row>
    <row r="470" spans="8:14">
      <c r="H470" s="320"/>
      <c r="I470" s="320"/>
      <c r="J470" s="317"/>
      <c r="K470" s="317"/>
      <c r="L470" s="320"/>
      <c r="M470" s="334"/>
      <c r="N470" s="317"/>
    </row>
    <row r="471" spans="8:14">
      <c r="H471" s="320"/>
      <c r="I471" s="320"/>
      <c r="J471" s="317"/>
      <c r="K471" s="317"/>
      <c r="L471" s="320"/>
      <c r="M471" s="334"/>
      <c r="N471" s="317"/>
    </row>
    <row r="472" spans="8:14">
      <c r="H472" s="320"/>
      <c r="I472" s="320"/>
      <c r="J472" s="317"/>
      <c r="K472" s="317"/>
      <c r="L472" s="320"/>
      <c r="M472" s="334"/>
      <c r="N472" s="317"/>
    </row>
    <row r="473" spans="8:14">
      <c r="H473" s="320"/>
      <c r="I473" s="320"/>
      <c r="J473" s="317"/>
      <c r="K473" s="317"/>
      <c r="L473" s="320"/>
      <c r="M473" s="334"/>
      <c r="N473" s="317"/>
    </row>
    <row r="474" spans="8:14">
      <c r="H474" s="320"/>
      <c r="I474" s="320"/>
      <c r="J474" s="317"/>
      <c r="K474" s="317"/>
      <c r="L474" s="320"/>
      <c r="M474" s="334"/>
      <c r="N474" s="317"/>
    </row>
    <row r="475" spans="8:14">
      <c r="H475" s="320"/>
      <c r="I475" s="320"/>
      <c r="J475" s="317"/>
      <c r="K475" s="317"/>
      <c r="L475" s="320"/>
      <c r="M475" s="334"/>
      <c r="N475" s="317"/>
    </row>
    <row r="476" spans="8:14">
      <c r="H476" s="320"/>
      <c r="I476" s="320"/>
      <c r="J476" s="317"/>
      <c r="K476" s="317"/>
      <c r="L476" s="320"/>
      <c r="M476" s="334"/>
      <c r="N476" s="317"/>
    </row>
    <row r="477" spans="8:14">
      <c r="H477" s="320"/>
      <c r="I477" s="320"/>
      <c r="J477" s="317"/>
      <c r="K477" s="317"/>
      <c r="L477" s="320"/>
      <c r="M477" s="334"/>
      <c r="N477" s="317"/>
    </row>
    <row r="478" spans="8:14">
      <c r="H478" s="320"/>
      <c r="I478" s="320"/>
      <c r="J478" s="317"/>
      <c r="K478" s="317"/>
      <c r="L478" s="320"/>
      <c r="M478" s="334"/>
      <c r="N478" s="317"/>
    </row>
    <row r="479" spans="8:14">
      <c r="H479" s="320"/>
      <c r="I479" s="320"/>
      <c r="J479" s="317"/>
      <c r="K479" s="317"/>
      <c r="L479" s="320"/>
      <c r="M479" s="334"/>
      <c r="N479" s="317"/>
    </row>
    <row r="480" spans="8:14">
      <c r="H480" s="320"/>
      <c r="I480" s="320"/>
      <c r="J480" s="317"/>
      <c r="K480" s="317"/>
      <c r="L480" s="320"/>
      <c r="M480" s="334"/>
      <c r="N480" s="317"/>
    </row>
    <row r="481" spans="8:14">
      <c r="H481" s="320"/>
      <c r="I481" s="320"/>
      <c r="J481" s="317"/>
      <c r="K481" s="317"/>
      <c r="L481" s="320"/>
      <c r="M481" s="334"/>
      <c r="N481" s="317"/>
    </row>
    <row r="482" spans="8:14">
      <c r="H482" s="320"/>
      <c r="I482" s="320"/>
      <c r="J482" s="317"/>
      <c r="K482" s="317"/>
      <c r="L482" s="320"/>
      <c r="M482" s="334"/>
      <c r="N482" s="317"/>
    </row>
    <row r="483" spans="8:14">
      <c r="H483" s="320"/>
      <c r="I483" s="320"/>
      <c r="J483" s="317"/>
      <c r="K483" s="317"/>
      <c r="L483" s="320"/>
      <c r="M483" s="334"/>
      <c r="N483" s="317"/>
    </row>
    <row r="484" spans="8:14">
      <c r="H484" s="320"/>
      <c r="I484" s="320"/>
      <c r="J484" s="317"/>
      <c r="K484" s="317"/>
      <c r="L484" s="320"/>
      <c r="M484" s="334"/>
      <c r="N484" s="317"/>
    </row>
    <row r="485" spans="8:14">
      <c r="H485" s="320"/>
      <c r="I485" s="320"/>
      <c r="J485" s="317"/>
      <c r="K485" s="317"/>
      <c r="L485" s="320"/>
      <c r="M485" s="334"/>
      <c r="N485" s="317"/>
    </row>
    <row r="486" spans="8:14">
      <c r="H486" s="320"/>
      <c r="I486" s="320"/>
      <c r="J486" s="317"/>
      <c r="K486" s="317"/>
      <c r="L486" s="320"/>
      <c r="M486" s="334"/>
      <c r="N486" s="317"/>
    </row>
    <row r="487" spans="8:14">
      <c r="H487" s="320"/>
      <c r="I487" s="320"/>
      <c r="J487" s="317"/>
      <c r="K487" s="317"/>
      <c r="L487" s="320"/>
      <c r="M487" s="334"/>
      <c r="N487" s="317"/>
    </row>
    <row r="488" spans="8:14">
      <c r="H488" s="320"/>
      <c r="I488" s="320"/>
      <c r="J488" s="317"/>
      <c r="K488" s="317"/>
      <c r="L488" s="320"/>
      <c r="M488" s="334"/>
      <c r="N488" s="317"/>
    </row>
    <row r="489" spans="8:14">
      <c r="H489" s="320"/>
      <c r="I489" s="320"/>
      <c r="J489" s="317"/>
      <c r="K489" s="317"/>
      <c r="L489" s="320"/>
      <c r="M489" s="334"/>
      <c r="N489" s="317"/>
    </row>
    <row r="490" spans="8:14">
      <c r="H490" s="320"/>
      <c r="I490" s="320"/>
      <c r="J490" s="317"/>
      <c r="K490" s="317"/>
      <c r="L490" s="320"/>
      <c r="M490" s="334"/>
      <c r="N490" s="317"/>
    </row>
    <row r="491" spans="8:14">
      <c r="H491" s="320"/>
      <c r="I491" s="320"/>
      <c r="J491" s="317"/>
      <c r="K491" s="317"/>
      <c r="L491" s="320"/>
      <c r="M491" s="334"/>
      <c r="N491" s="317"/>
    </row>
    <row r="492" spans="8:14">
      <c r="H492" s="320"/>
      <c r="I492" s="320"/>
      <c r="J492" s="317"/>
      <c r="K492" s="317"/>
      <c r="L492" s="320"/>
      <c r="M492" s="334"/>
      <c r="N492" s="317"/>
    </row>
    <row r="493" spans="8:14">
      <c r="H493" s="320"/>
      <c r="I493" s="320"/>
      <c r="J493" s="317"/>
      <c r="K493" s="317"/>
      <c r="L493" s="320"/>
      <c r="M493" s="334"/>
      <c r="N493" s="317"/>
    </row>
    <row r="494" spans="8:14">
      <c r="H494" s="320"/>
      <c r="I494" s="320"/>
      <c r="J494" s="317"/>
      <c r="K494" s="317"/>
      <c r="L494" s="320"/>
      <c r="M494" s="334"/>
      <c r="N494" s="317"/>
    </row>
    <row r="495" spans="8:14">
      <c r="H495" s="320"/>
      <c r="I495" s="320"/>
      <c r="J495" s="317"/>
      <c r="K495" s="317"/>
      <c r="L495" s="320"/>
      <c r="M495" s="334"/>
      <c r="N495" s="317"/>
    </row>
    <row r="496" spans="8:14">
      <c r="H496" s="320"/>
      <c r="I496" s="320"/>
      <c r="J496" s="317"/>
      <c r="K496" s="317"/>
      <c r="L496" s="320"/>
      <c r="M496" s="334"/>
      <c r="N496" s="317"/>
    </row>
    <row r="497" spans="8:14">
      <c r="H497" s="320"/>
      <c r="I497" s="320"/>
      <c r="J497" s="317"/>
      <c r="K497" s="317"/>
      <c r="L497" s="320"/>
      <c r="M497" s="334"/>
      <c r="N497" s="317"/>
    </row>
    <row r="498" spans="8:14">
      <c r="H498" s="320"/>
      <c r="I498" s="320"/>
      <c r="J498" s="317"/>
      <c r="K498" s="317"/>
      <c r="L498" s="320"/>
      <c r="M498" s="334"/>
      <c r="N498" s="317"/>
    </row>
    <row r="499" spans="8:14">
      <c r="H499" s="320"/>
      <c r="I499" s="320"/>
      <c r="J499" s="317"/>
      <c r="K499" s="317"/>
      <c r="L499" s="320"/>
      <c r="M499" s="334"/>
      <c r="N499" s="317"/>
    </row>
    <row r="500" spans="8:14">
      <c r="H500" s="320"/>
      <c r="I500" s="320"/>
      <c r="J500" s="317"/>
      <c r="K500" s="317"/>
      <c r="L500" s="320"/>
      <c r="M500" s="334"/>
      <c r="N500" s="317"/>
    </row>
    <row r="501" spans="8:14">
      <c r="H501" s="320"/>
      <c r="I501" s="320"/>
      <c r="J501" s="317"/>
      <c r="K501" s="317"/>
      <c r="L501" s="320"/>
      <c r="M501" s="334"/>
      <c r="N501" s="317"/>
    </row>
    <row r="502" spans="8:14">
      <c r="H502" s="320"/>
      <c r="I502" s="320"/>
      <c r="J502" s="317"/>
      <c r="K502" s="317"/>
      <c r="L502" s="320"/>
      <c r="M502" s="334"/>
      <c r="N502" s="317"/>
    </row>
    <row r="503" spans="8:14">
      <c r="H503" s="320"/>
      <c r="I503" s="320"/>
      <c r="J503" s="317"/>
      <c r="K503" s="317"/>
      <c r="L503" s="320"/>
      <c r="M503" s="334"/>
      <c r="N503" s="317"/>
    </row>
    <row r="504" spans="8:14">
      <c r="H504" s="320"/>
      <c r="I504" s="320"/>
      <c r="J504" s="317"/>
      <c r="K504" s="317"/>
      <c r="L504" s="320"/>
      <c r="M504" s="334"/>
      <c r="N504" s="317"/>
    </row>
    <row r="505" spans="8:14">
      <c r="H505" s="320"/>
      <c r="I505" s="320"/>
      <c r="J505" s="317"/>
      <c r="K505" s="317"/>
      <c r="L505" s="320"/>
      <c r="M505" s="334"/>
      <c r="N505" s="317"/>
    </row>
    <row r="506" spans="8:14">
      <c r="H506" s="320"/>
      <c r="I506" s="320"/>
      <c r="J506" s="317"/>
      <c r="K506" s="317"/>
      <c r="L506" s="320"/>
      <c r="M506" s="334"/>
      <c r="N506" s="317"/>
    </row>
    <row r="507" spans="8:14">
      <c r="H507" s="320"/>
      <c r="I507" s="320"/>
      <c r="J507" s="317"/>
      <c r="K507" s="317"/>
      <c r="L507" s="320"/>
      <c r="M507" s="334"/>
      <c r="N507" s="317"/>
    </row>
    <row r="508" spans="8:14">
      <c r="H508" s="320"/>
      <c r="I508" s="320"/>
      <c r="J508" s="317"/>
      <c r="K508" s="317"/>
      <c r="L508" s="320"/>
      <c r="M508" s="334"/>
      <c r="N508" s="317"/>
    </row>
    <row r="509" spans="8:14">
      <c r="H509" s="320"/>
      <c r="I509" s="320"/>
      <c r="J509" s="317"/>
      <c r="K509" s="317"/>
      <c r="L509" s="320"/>
      <c r="M509" s="334"/>
      <c r="N509" s="317"/>
    </row>
    <row r="510" spans="8:14">
      <c r="H510" s="320"/>
      <c r="I510" s="320"/>
      <c r="J510" s="317"/>
      <c r="K510" s="317"/>
      <c r="L510" s="320"/>
      <c r="M510" s="334"/>
      <c r="N510" s="317"/>
    </row>
    <row r="511" spans="8:14">
      <c r="H511" s="320"/>
      <c r="I511" s="320"/>
      <c r="J511" s="317"/>
      <c r="K511" s="317"/>
      <c r="L511" s="320"/>
      <c r="M511" s="334"/>
      <c r="N511" s="317"/>
    </row>
    <row r="512" spans="8:14">
      <c r="H512" s="320"/>
      <c r="I512" s="320"/>
      <c r="J512" s="317"/>
      <c r="K512" s="317"/>
      <c r="L512" s="320"/>
      <c r="M512" s="334"/>
      <c r="N512" s="317"/>
    </row>
    <row r="513" spans="8:14">
      <c r="H513" s="320"/>
      <c r="I513" s="320"/>
      <c r="J513" s="317"/>
      <c r="K513" s="317"/>
      <c r="L513" s="320"/>
      <c r="M513" s="334"/>
      <c r="N513" s="317"/>
    </row>
    <row r="514" spans="8:14">
      <c r="H514" s="320"/>
      <c r="I514" s="320"/>
      <c r="J514" s="317"/>
      <c r="K514" s="317"/>
      <c r="L514" s="320"/>
      <c r="M514" s="334"/>
      <c r="N514" s="317"/>
    </row>
    <row r="515" spans="8:14">
      <c r="H515" s="320"/>
      <c r="I515" s="320"/>
      <c r="J515" s="317"/>
      <c r="K515" s="317"/>
      <c r="L515" s="320"/>
      <c r="M515" s="334"/>
      <c r="N515" s="317"/>
    </row>
    <row r="516" spans="8:14">
      <c r="H516" s="320"/>
      <c r="I516" s="320"/>
      <c r="J516" s="317"/>
      <c r="K516" s="317"/>
      <c r="L516" s="320"/>
      <c r="M516" s="334"/>
      <c r="N516" s="317"/>
    </row>
    <row r="517" spans="8:14">
      <c r="H517" s="320"/>
      <c r="I517" s="320"/>
      <c r="J517" s="317"/>
      <c r="K517" s="317"/>
      <c r="L517" s="320"/>
      <c r="M517" s="334"/>
      <c r="N517" s="317"/>
    </row>
    <row r="518" spans="8:14">
      <c r="H518" s="320"/>
      <c r="I518" s="320"/>
      <c r="J518" s="317"/>
      <c r="K518" s="317"/>
      <c r="L518" s="320"/>
      <c r="M518" s="334"/>
      <c r="N518" s="317"/>
    </row>
    <row r="519" spans="8:14">
      <c r="H519" s="320"/>
      <c r="I519" s="320"/>
      <c r="J519" s="317"/>
      <c r="K519" s="317"/>
      <c r="L519" s="320"/>
      <c r="M519" s="334"/>
      <c r="N519" s="317"/>
    </row>
    <row r="520" spans="8:14">
      <c r="H520" s="320"/>
      <c r="I520" s="320"/>
      <c r="J520" s="317"/>
      <c r="K520" s="317"/>
      <c r="L520" s="320"/>
      <c r="M520" s="334"/>
      <c r="N520" s="317"/>
    </row>
    <row r="521" spans="8:14">
      <c r="H521" s="320"/>
      <c r="I521" s="320"/>
      <c r="J521" s="317"/>
      <c r="K521" s="317"/>
      <c r="L521" s="320"/>
      <c r="M521" s="334"/>
      <c r="N521" s="317"/>
    </row>
    <row r="522" spans="8:14">
      <c r="H522" s="320"/>
      <c r="I522" s="320"/>
      <c r="J522" s="317"/>
      <c r="K522" s="317"/>
      <c r="L522" s="320"/>
      <c r="M522" s="334"/>
      <c r="N522" s="317"/>
    </row>
    <row r="523" spans="8:14">
      <c r="H523" s="320"/>
      <c r="I523" s="320"/>
      <c r="J523" s="317"/>
      <c r="K523" s="317"/>
      <c r="L523" s="320"/>
      <c r="M523" s="334"/>
      <c r="N523" s="317"/>
    </row>
    <row r="524" spans="8:14">
      <c r="H524" s="320"/>
      <c r="I524" s="320"/>
      <c r="J524" s="317"/>
      <c r="K524" s="317"/>
      <c r="L524" s="320"/>
      <c r="M524" s="334"/>
      <c r="N524" s="317"/>
    </row>
    <row r="525" spans="8:14">
      <c r="H525" s="320"/>
      <c r="I525" s="320"/>
      <c r="J525" s="317"/>
      <c r="K525" s="317"/>
      <c r="L525" s="320"/>
      <c r="M525" s="334"/>
      <c r="N525" s="317"/>
    </row>
    <row r="526" spans="8:14">
      <c r="H526" s="320"/>
      <c r="I526" s="320"/>
      <c r="J526" s="317"/>
      <c r="K526" s="317"/>
      <c r="L526" s="320"/>
      <c r="M526" s="334"/>
      <c r="N526" s="317"/>
    </row>
    <row r="527" spans="8:14">
      <c r="H527" s="320"/>
      <c r="I527" s="320"/>
      <c r="J527" s="317"/>
      <c r="K527" s="317"/>
      <c r="L527" s="320"/>
      <c r="M527" s="334"/>
      <c r="N527" s="317"/>
    </row>
    <row r="528" spans="8:14">
      <c r="H528" s="320"/>
      <c r="I528" s="320"/>
      <c r="J528" s="317"/>
      <c r="K528" s="317"/>
      <c r="L528" s="320"/>
      <c r="M528" s="334"/>
      <c r="N528" s="317"/>
    </row>
    <row r="529" spans="8:14">
      <c r="H529" s="320"/>
      <c r="I529" s="320"/>
      <c r="J529" s="317"/>
      <c r="K529" s="317"/>
      <c r="L529" s="320"/>
      <c r="M529" s="334"/>
      <c r="N529" s="317"/>
    </row>
    <row r="530" spans="8:14">
      <c r="H530" s="320"/>
      <c r="I530" s="320"/>
      <c r="J530" s="317"/>
      <c r="K530" s="317"/>
      <c r="L530" s="320"/>
      <c r="M530" s="334"/>
      <c r="N530" s="317"/>
    </row>
    <row r="531" spans="8:14">
      <c r="H531" s="320"/>
      <c r="I531" s="320"/>
      <c r="J531" s="317"/>
      <c r="K531" s="317"/>
      <c r="L531" s="320"/>
      <c r="M531" s="334"/>
      <c r="N531" s="317"/>
    </row>
    <row r="532" spans="8:14">
      <c r="H532" s="320"/>
      <c r="I532" s="320"/>
      <c r="J532" s="317"/>
      <c r="K532" s="317"/>
      <c r="L532" s="320"/>
      <c r="M532" s="334"/>
      <c r="N532" s="317"/>
    </row>
    <row r="533" spans="8:14">
      <c r="H533" s="320"/>
      <c r="I533" s="320"/>
      <c r="J533" s="317"/>
      <c r="K533" s="317"/>
      <c r="L533" s="320"/>
      <c r="M533" s="334"/>
      <c r="N533" s="317"/>
    </row>
    <row r="534" spans="8:14">
      <c r="H534" s="320"/>
      <c r="I534" s="320"/>
      <c r="J534" s="317"/>
      <c r="K534" s="317"/>
      <c r="L534" s="320"/>
      <c r="M534" s="334"/>
      <c r="N534" s="317"/>
    </row>
    <row r="535" spans="8:14">
      <c r="H535" s="320"/>
      <c r="I535" s="320"/>
      <c r="J535" s="317"/>
      <c r="K535" s="317"/>
      <c r="L535" s="320"/>
      <c r="M535" s="334"/>
      <c r="N535" s="317"/>
    </row>
    <row r="536" spans="8:14">
      <c r="H536" s="320"/>
      <c r="I536" s="320"/>
      <c r="J536" s="317"/>
      <c r="K536" s="317"/>
      <c r="L536" s="320"/>
      <c r="M536" s="334"/>
      <c r="N536" s="317"/>
    </row>
    <row r="537" spans="8:14">
      <c r="H537" s="320"/>
      <c r="I537" s="320"/>
      <c r="J537" s="317"/>
      <c r="K537" s="317"/>
      <c r="L537" s="320"/>
      <c r="M537" s="334"/>
      <c r="N537" s="317"/>
    </row>
    <row r="538" spans="8:14">
      <c r="H538" s="320"/>
      <c r="I538" s="320"/>
      <c r="J538" s="317"/>
      <c r="K538" s="317"/>
      <c r="L538" s="320"/>
      <c r="M538" s="334"/>
      <c r="N538" s="317"/>
    </row>
    <row r="539" spans="8:14">
      <c r="H539" s="320"/>
      <c r="I539" s="320"/>
      <c r="J539" s="317"/>
      <c r="K539" s="317"/>
      <c r="L539" s="320"/>
      <c r="M539" s="334"/>
      <c r="N539" s="317"/>
    </row>
    <row r="540" spans="8:14">
      <c r="H540" s="320"/>
      <c r="I540" s="320"/>
      <c r="J540" s="317"/>
      <c r="K540" s="317"/>
      <c r="L540" s="320"/>
      <c r="M540" s="334"/>
      <c r="N540" s="317"/>
    </row>
    <row r="541" spans="8:14">
      <c r="H541" s="320"/>
      <c r="I541" s="320"/>
      <c r="J541" s="317"/>
      <c r="K541" s="317"/>
      <c r="L541" s="320"/>
      <c r="M541" s="334"/>
      <c r="N541" s="317"/>
    </row>
    <row r="542" spans="8:14">
      <c r="H542" s="320"/>
      <c r="I542" s="320"/>
      <c r="J542" s="317"/>
      <c r="K542" s="317"/>
      <c r="L542" s="320"/>
      <c r="M542" s="334"/>
      <c r="N542" s="317"/>
    </row>
    <row r="543" spans="8:14">
      <c r="H543" s="320"/>
      <c r="I543" s="320"/>
      <c r="J543" s="317"/>
      <c r="K543" s="317"/>
      <c r="L543" s="320"/>
      <c r="M543" s="334"/>
      <c r="N543" s="317"/>
    </row>
    <row r="544" spans="8:14">
      <c r="H544" s="320"/>
      <c r="I544" s="320"/>
      <c r="J544" s="317"/>
      <c r="K544" s="317"/>
      <c r="L544" s="320"/>
      <c r="M544" s="334"/>
      <c r="N544" s="317"/>
    </row>
    <row r="545" spans="8:14">
      <c r="H545" s="320"/>
      <c r="I545" s="320"/>
      <c r="J545" s="317"/>
      <c r="K545" s="317"/>
      <c r="L545" s="320"/>
      <c r="M545" s="334"/>
      <c r="N545" s="317"/>
    </row>
    <row r="546" spans="8:14">
      <c r="H546" s="320"/>
      <c r="I546" s="320"/>
      <c r="J546" s="317"/>
      <c r="K546" s="317"/>
      <c r="L546" s="320"/>
      <c r="M546" s="334"/>
      <c r="N546" s="317"/>
    </row>
    <row r="547" spans="8:14">
      <c r="H547" s="320"/>
      <c r="I547" s="320"/>
      <c r="J547" s="317"/>
      <c r="K547" s="317"/>
      <c r="L547" s="320"/>
      <c r="M547" s="334"/>
      <c r="N547" s="317"/>
    </row>
    <row r="548" spans="8:14">
      <c r="H548" s="320"/>
      <c r="I548" s="320"/>
      <c r="J548" s="317"/>
      <c r="K548" s="317"/>
      <c r="L548" s="320"/>
      <c r="M548" s="334"/>
      <c r="N548" s="317"/>
    </row>
    <row r="549" spans="8:14">
      <c r="H549" s="320"/>
      <c r="I549" s="320"/>
      <c r="J549" s="317"/>
      <c r="K549" s="317"/>
      <c r="L549" s="320"/>
      <c r="M549" s="334"/>
      <c r="N549" s="317"/>
    </row>
    <row r="550" spans="8:14">
      <c r="H550" s="320"/>
      <c r="I550" s="320"/>
      <c r="J550" s="317"/>
      <c r="K550" s="317"/>
      <c r="L550" s="320"/>
      <c r="M550" s="334"/>
      <c r="N550" s="317"/>
    </row>
    <row r="551" spans="8:14">
      <c r="H551" s="320"/>
      <c r="I551" s="320"/>
      <c r="J551" s="317"/>
      <c r="K551" s="317"/>
      <c r="L551" s="320"/>
      <c r="M551" s="334"/>
      <c r="N551" s="317"/>
    </row>
    <row r="552" spans="8:14">
      <c r="H552" s="320"/>
      <c r="I552" s="320"/>
      <c r="J552" s="317"/>
      <c r="K552" s="317"/>
      <c r="L552" s="320"/>
      <c r="M552" s="334"/>
      <c r="N552" s="317"/>
    </row>
    <row r="553" spans="8:14">
      <c r="H553" s="320"/>
      <c r="I553" s="320"/>
      <c r="J553" s="317"/>
      <c r="K553" s="317"/>
      <c r="L553" s="320"/>
      <c r="M553" s="334"/>
      <c r="N553" s="317"/>
    </row>
    <row r="554" spans="8:14">
      <c r="H554" s="320"/>
      <c r="I554" s="320"/>
      <c r="J554" s="317"/>
      <c r="K554" s="317"/>
      <c r="L554" s="320"/>
      <c r="M554" s="334"/>
      <c r="N554" s="317"/>
    </row>
    <row r="555" spans="8:14">
      <c r="H555" s="320"/>
      <c r="I555" s="320"/>
      <c r="J555" s="317"/>
      <c r="K555" s="317"/>
      <c r="L555" s="320"/>
      <c r="M555" s="334"/>
      <c r="N555" s="317"/>
    </row>
    <row r="556" spans="8:14">
      <c r="H556" s="320"/>
      <c r="I556" s="320"/>
      <c r="J556" s="317"/>
      <c r="K556" s="317"/>
      <c r="L556" s="320"/>
      <c r="M556" s="334"/>
      <c r="N556" s="317"/>
    </row>
    <row r="557" spans="8:14">
      <c r="H557" s="320"/>
      <c r="I557" s="320"/>
      <c r="J557" s="317"/>
      <c r="K557" s="317"/>
      <c r="L557" s="320"/>
      <c r="M557" s="334"/>
      <c r="N557" s="317"/>
    </row>
    <row r="558" spans="8:14">
      <c r="H558" s="320"/>
      <c r="I558" s="320"/>
      <c r="J558" s="317"/>
      <c r="K558" s="317"/>
      <c r="L558" s="320"/>
      <c r="M558" s="334"/>
      <c r="N558" s="317"/>
    </row>
    <row r="559" spans="8:14">
      <c r="H559" s="320"/>
      <c r="I559" s="320"/>
      <c r="J559" s="317"/>
      <c r="K559" s="317"/>
      <c r="L559" s="320"/>
      <c r="M559" s="334"/>
      <c r="N559" s="317"/>
    </row>
    <row r="560" spans="8:14">
      <c r="H560" s="320"/>
      <c r="I560" s="320"/>
      <c r="J560" s="317"/>
      <c r="K560" s="317"/>
      <c r="L560" s="320"/>
      <c r="M560" s="334"/>
      <c r="N560" s="317"/>
    </row>
    <row r="561" spans="8:14">
      <c r="H561" s="320"/>
      <c r="I561" s="320"/>
      <c r="J561" s="317"/>
      <c r="K561" s="317"/>
      <c r="L561" s="320"/>
      <c r="M561" s="334"/>
      <c r="N561" s="317"/>
    </row>
    <row r="562" spans="8:14">
      <c r="H562" s="320"/>
      <c r="I562" s="320"/>
      <c r="J562" s="317"/>
      <c r="K562" s="317"/>
      <c r="L562" s="320"/>
      <c r="M562" s="334"/>
      <c r="N562" s="317"/>
    </row>
    <row r="563" spans="8:14">
      <c r="H563" s="320"/>
      <c r="I563" s="320"/>
      <c r="J563" s="317"/>
      <c r="K563" s="317"/>
      <c r="L563" s="320"/>
      <c r="M563" s="334"/>
      <c r="N563" s="317"/>
    </row>
    <row r="564" spans="8:14">
      <c r="H564" s="320"/>
      <c r="I564" s="320"/>
      <c r="J564" s="317"/>
      <c r="K564" s="317"/>
      <c r="L564" s="320"/>
      <c r="M564" s="334"/>
      <c r="N564" s="317"/>
    </row>
    <row r="565" spans="8:14">
      <c r="H565" s="320"/>
      <c r="I565" s="320"/>
      <c r="J565" s="317"/>
      <c r="K565" s="317"/>
      <c r="L565" s="320"/>
      <c r="M565" s="334"/>
      <c r="N565" s="317"/>
    </row>
    <row r="566" spans="8:14">
      <c r="H566" s="320"/>
      <c r="I566" s="320"/>
      <c r="J566" s="317"/>
      <c r="K566" s="317"/>
      <c r="L566" s="320"/>
      <c r="M566" s="334"/>
      <c r="N566" s="317"/>
    </row>
    <row r="567" spans="8:14">
      <c r="H567" s="320"/>
      <c r="I567" s="320"/>
      <c r="J567" s="317"/>
      <c r="K567" s="317"/>
      <c r="L567" s="320"/>
      <c r="M567" s="334"/>
      <c r="N567" s="317"/>
    </row>
    <row r="568" spans="8:14">
      <c r="H568" s="320"/>
      <c r="I568" s="320"/>
      <c r="J568" s="317"/>
      <c r="K568" s="317"/>
      <c r="L568" s="320"/>
      <c r="M568" s="334"/>
      <c r="N568" s="317"/>
    </row>
    <row r="569" spans="8:14">
      <c r="H569" s="320"/>
      <c r="I569" s="320"/>
      <c r="J569" s="317"/>
      <c r="K569" s="317"/>
      <c r="L569" s="320"/>
      <c r="M569" s="334"/>
      <c r="N569" s="317"/>
    </row>
    <row r="570" spans="8:14">
      <c r="H570" s="320"/>
      <c r="I570" s="320"/>
      <c r="J570" s="317"/>
      <c r="K570" s="317"/>
      <c r="L570" s="320"/>
      <c r="M570" s="334"/>
      <c r="N570" s="317"/>
    </row>
    <row r="571" spans="8:14">
      <c r="H571" s="320"/>
      <c r="I571" s="320"/>
      <c r="J571" s="317"/>
      <c r="K571" s="317"/>
      <c r="L571" s="320"/>
      <c r="M571" s="334"/>
      <c r="N571" s="317"/>
    </row>
    <row r="572" spans="8:14">
      <c r="H572" s="320"/>
      <c r="I572" s="320"/>
      <c r="J572" s="317"/>
      <c r="K572" s="317"/>
      <c r="L572" s="320"/>
      <c r="M572" s="334"/>
      <c r="N572" s="317"/>
    </row>
    <row r="573" spans="8:14">
      <c r="H573" s="320"/>
      <c r="I573" s="320"/>
      <c r="J573" s="317"/>
      <c r="K573" s="317"/>
      <c r="L573" s="320"/>
      <c r="M573" s="334"/>
      <c r="N573" s="317"/>
    </row>
    <row r="574" spans="8:14">
      <c r="H574" s="320"/>
      <c r="I574" s="320"/>
      <c r="J574" s="317"/>
      <c r="K574" s="317"/>
      <c r="L574" s="320"/>
      <c r="M574" s="334"/>
      <c r="N574" s="317"/>
    </row>
    <row r="575" spans="8:14">
      <c r="H575" s="320"/>
      <c r="I575" s="320"/>
      <c r="J575" s="317"/>
      <c r="K575" s="317"/>
      <c r="L575" s="320"/>
      <c r="M575" s="334"/>
      <c r="N575" s="317"/>
    </row>
    <row r="576" spans="8:14">
      <c r="H576" s="320"/>
      <c r="I576" s="320"/>
      <c r="J576" s="317"/>
      <c r="K576" s="317"/>
      <c r="L576" s="320"/>
      <c r="M576" s="334"/>
      <c r="N576" s="317"/>
    </row>
    <row r="577" spans="8:14">
      <c r="H577" s="320"/>
      <c r="I577" s="320"/>
      <c r="J577" s="317"/>
      <c r="K577" s="317"/>
      <c r="L577" s="320"/>
      <c r="M577" s="334"/>
      <c r="N577" s="317"/>
    </row>
    <row r="578" spans="8:14">
      <c r="H578" s="320"/>
      <c r="I578" s="320"/>
      <c r="J578" s="317"/>
      <c r="K578" s="317"/>
      <c r="L578" s="320"/>
      <c r="M578" s="334"/>
      <c r="N578" s="317"/>
    </row>
    <row r="579" spans="8:14">
      <c r="H579" s="320"/>
      <c r="I579" s="320"/>
      <c r="J579" s="317"/>
      <c r="K579" s="317"/>
      <c r="L579" s="320"/>
      <c r="M579" s="334"/>
      <c r="N579" s="317"/>
    </row>
    <row r="580" spans="8:14">
      <c r="H580" s="320"/>
      <c r="I580" s="320"/>
      <c r="J580" s="317"/>
      <c r="K580" s="317"/>
      <c r="L580" s="320"/>
      <c r="M580" s="334"/>
      <c r="N580" s="317"/>
    </row>
    <row r="581" spans="8:14">
      <c r="H581" s="320"/>
      <c r="I581" s="320"/>
      <c r="J581" s="317"/>
      <c r="K581" s="317"/>
      <c r="L581" s="320"/>
      <c r="M581" s="334"/>
      <c r="N581" s="317"/>
    </row>
    <row r="582" spans="8:14">
      <c r="H582" s="320"/>
      <c r="I582" s="320"/>
      <c r="J582" s="317"/>
      <c r="K582" s="317"/>
      <c r="L582" s="320"/>
      <c r="M582" s="334"/>
      <c r="N582" s="317"/>
    </row>
    <row r="583" spans="8:14">
      <c r="H583" s="320"/>
      <c r="I583" s="320"/>
      <c r="J583" s="317"/>
      <c r="K583" s="317"/>
      <c r="L583" s="320"/>
      <c r="M583" s="334"/>
      <c r="N583" s="317"/>
    </row>
    <row r="584" spans="8:14">
      <c r="H584" s="320"/>
      <c r="I584" s="320"/>
      <c r="J584" s="317"/>
      <c r="K584" s="317"/>
      <c r="L584" s="320"/>
      <c r="M584" s="334"/>
      <c r="N584" s="317"/>
    </row>
    <row r="585" spans="8:14">
      <c r="H585" s="320"/>
      <c r="I585" s="320"/>
      <c r="J585" s="317"/>
      <c r="K585" s="317"/>
      <c r="L585" s="320"/>
      <c r="M585" s="334"/>
      <c r="N585" s="317"/>
    </row>
    <row r="586" spans="8:14">
      <c r="H586" s="320"/>
      <c r="I586" s="320"/>
      <c r="J586" s="317"/>
      <c r="K586" s="317"/>
      <c r="L586" s="320"/>
      <c r="M586" s="334"/>
      <c r="N586" s="317"/>
    </row>
    <row r="587" spans="8:14">
      <c r="H587" s="320"/>
      <c r="I587" s="320"/>
      <c r="J587" s="317"/>
      <c r="K587" s="317"/>
      <c r="L587" s="320"/>
      <c r="M587" s="334"/>
      <c r="N587" s="317"/>
    </row>
    <row r="588" spans="8:14">
      <c r="H588" s="320"/>
      <c r="I588" s="320"/>
      <c r="J588" s="317"/>
      <c r="K588" s="317"/>
      <c r="L588" s="320"/>
      <c r="M588" s="334"/>
      <c r="N588" s="317"/>
    </row>
    <row r="589" spans="8:14">
      <c r="H589" s="320"/>
      <c r="I589" s="320"/>
      <c r="J589" s="317"/>
      <c r="K589" s="317"/>
      <c r="L589" s="320"/>
      <c r="M589" s="334"/>
      <c r="N589" s="317"/>
    </row>
    <row r="590" spans="8:14">
      <c r="H590" s="320"/>
      <c r="I590" s="320"/>
      <c r="J590" s="317"/>
      <c r="K590" s="317"/>
      <c r="L590" s="320"/>
      <c r="M590" s="334"/>
      <c r="N590" s="317"/>
    </row>
    <row r="591" spans="8:14">
      <c r="H591" s="320"/>
      <c r="I591" s="320"/>
      <c r="J591" s="317"/>
      <c r="K591" s="317"/>
      <c r="L591" s="320"/>
      <c r="M591" s="334"/>
      <c r="N591" s="317"/>
    </row>
    <row r="592" spans="8:14">
      <c r="H592" s="320"/>
      <c r="I592" s="320"/>
      <c r="J592" s="317"/>
      <c r="K592" s="317"/>
      <c r="L592" s="320"/>
      <c r="M592" s="334"/>
      <c r="N592" s="317"/>
    </row>
    <row r="593" spans="8:14">
      <c r="H593" s="320"/>
      <c r="I593" s="320"/>
      <c r="J593" s="317"/>
      <c r="K593" s="317"/>
      <c r="L593" s="320"/>
      <c r="M593" s="334"/>
      <c r="N593" s="317"/>
    </row>
    <row r="594" spans="8:14">
      <c r="H594" s="320"/>
      <c r="I594" s="320"/>
      <c r="J594" s="317"/>
      <c r="K594" s="317"/>
      <c r="L594" s="320"/>
      <c r="M594" s="334"/>
      <c r="N594" s="317"/>
    </row>
    <row r="595" spans="8:14">
      <c r="H595" s="320"/>
      <c r="I595" s="320"/>
      <c r="J595" s="317"/>
      <c r="K595" s="317"/>
      <c r="L595" s="320"/>
      <c r="M595" s="334"/>
      <c r="N595" s="317"/>
    </row>
    <row r="596" spans="8:14">
      <c r="H596" s="320"/>
      <c r="I596" s="320"/>
      <c r="J596" s="317"/>
      <c r="K596" s="317"/>
      <c r="L596" s="320"/>
      <c r="M596" s="334"/>
      <c r="N596" s="317"/>
    </row>
    <row r="597" spans="8:14">
      <c r="H597" s="320"/>
      <c r="I597" s="320"/>
      <c r="J597" s="317"/>
      <c r="K597" s="317"/>
      <c r="L597" s="320"/>
      <c r="M597" s="334"/>
      <c r="N597" s="317"/>
    </row>
    <row r="598" spans="8:14">
      <c r="H598" s="320"/>
      <c r="I598" s="320"/>
      <c r="J598" s="317"/>
      <c r="K598" s="317"/>
      <c r="L598" s="320"/>
      <c r="M598" s="334"/>
      <c r="N598" s="317"/>
    </row>
    <row r="599" spans="8:14">
      <c r="H599" s="320"/>
      <c r="I599" s="320"/>
      <c r="J599" s="317"/>
      <c r="K599" s="317"/>
      <c r="L599" s="320"/>
      <c r="M599" s="334"/>
      <c r="N599" s="317"/>
    </row>
    <row r="600" spans="8:14">
      <c r="H600" s="320"/>
      <c r="I600" s="320"/>
      <c r="J600" s="317"/>
      <c r="K600" s="317"/>
      <c r="L600" s="320"/>
      <c r="M600" s="334"/>
      <c r="N600" s="317"/>
    </row>
    <row r="601" spans="8:14">
      <c r="H601" s="320"/>
      <c r="I601" s="320"/>
      <c r="J601" s="317"/>
      <c r="K601" s="317"/>
      <c r="L601" s="320"/>
      <c r="M601" s="334"/>
      <c r="N601" s="317"/>
    </row>
    <row r="602" spans="8:14">
      <c r="H602" s="320"/>
      <c r="I602" s="320"/>
      <c r="J602" s="317"/>
      <c r="K602" s="317"/>
      <c r="L602" s="320"/>
      <c r="M602" s="334"/>
      <c r="N602" s="317"/>
    </row>
    <row r="603" spans="8:14">
      <c r="H603" s="320"/>
      <c r="I603" s="320"/>
      <c r="J603" s="317"/>
      <c r="K603" s="317"/>
      <c r="L603" s="320"/>
      <c r="M603" s="334"/>
      <c r="N603" s="317"/>
    </row>
    <row r="604" spans="8:14">
      <c r="H604" s="320"/>
      <c r="I604" s="320"/>
      <c r="J604" s="317"/>
      <c r="K604" s="317"/>
      <c r="L604" s="320"/>
      <c r="M604" s="334"/>
      <c r="N604" s="317"/>
    </row>
    <row r="605" spans="8:14">
      <c r="H605" s="320"/>
      <c r="I605" s="320"/>
      <c r="J605" s="317"/>
      <c r="K605" s="317"/>
      <c r="L605" s="320"/>
      <c r="M605" s="334"/>
      <c r="N605" s="317"/>
    </row>
    <row r="606" spans="8:14">
      <c r="H606" s="320"/>
      <c r="I606" s="320"/>
      <c r="J606" s="317"/>
      <c r="K606" s="317"/>
      <c r="L606" s="320"/>
      <c r="M606" s="334"/>
      <c r="N606" s="317"/>
    </row>
    <row r="607" spans="8:14">
      <c r="H607" s="320"/>
      <c r="I607" s="320"/>
      <c r="J607" s="317"/>
      <c r="K607" s="317"/>
      <c r="L607" s="320"/>
      <c r="M607" s="334"/>
      <c r="N607" s="317"/>
    </row>
    <row r="608" spans="8:14">
      <c r="H608" s="320"/>
      <c r="I608" s="320"/>
      <c r="J608" s="317"/>
      <c r="K608" s="317"/>
      <c r="L608" s="320"/>
      <c r="M608" s="334"/>
      <c r="N608" s="317"/>
    </row>
    <row r="609" spans="8:14">
      <c r="H609" s="320"/>
      <c r="I609" s="320"/>
      <c r="J609" s="317"/>
      <c r="K609" s="317"/>
      <c r="L609" s="320"/>
      <c r="M609" s="334"/>
      <c r="N609" s="317"/>
    </row>
    <row r="610" spans="8:14">
      <c r="H610" s="320"/>
      <c r="I610" s="320"/>
      <c r="J610" s="317"/>
      <c r="K610" s="317"/>
      <c r="L610" s="320"/>
      <c r="M610" s="334"/>
      <c r="N610" s="317"/>
    </row>
    <row r="611" spans="8:14">
      <c r="H611" s="320"/>
      <c r="I611" s="320"/>
      <c r="J611" s="317"/>
      <c r="K611" s="317"/>
      <c r="L611" s="320"/>
      <c r="M611" s="334"/>
      <c r="N611" s="317"/>
    </row>
    <row r="612" spans="8:14">
      <c r="H612" s="320"/>
      <c r="I612" s="320"/>
      <c r="J612" s="317"/>
      <c r="K612" s="317"/>
      <c r="L612" s="320"/>
      <c r="M612" s="334"/>
      <c r="N612" s="317"/>
    </row>
    <row r="613" spans="8:14">
      <c r="H613" s="320"/>
      <c r="I613" s="320"/>
      <c r="J613" s="317"/>
      <c r="K613" s="317"/>
      <c r="L613" s="320"/>
      <c r="M613" s="334"/>
      <c r="N613" s="317"/>
    </row>
    <row r="614" spans="8:14">
      <c r="H614" s="320"/>
      <c r="I614" s="320"/>
      <c r="J614" s="317"/>
      <c r="K614" s="317"/>
      <c r="L614" s="320"/>
      <c r="M614" s="334"/>
      <c r="N614" s="317"/>
    </row>
    <row r="615" spans="8:14">
      <c r="H615" s="320"/>
      <c r="I615" s="320"/>
      <c r="J615" s="317"/>
      <c r="K615" s="317"/>
      <c r="L615" s="320"/>
      <c r="M615" s="334"/>
      <c r="N615" s="317"/>
    </row>
    <row r="616" spans="8:14">
      <c r="H616" s="320"/>
      <c r="I616" s="320"/>
      <c r="J616" s="317"/>
      <c r="K616" s="317"/>
      <c r="L616" s="320"/>
      <c r="M616" s="334"/>
      <c r="N616" s="317"/>
    </row>
    <row r="617" spans="8:14">
      <c r="H617" s="320"/>
      <c r="I617" s="320"/>
      <c r="J617" s="317"/>
      <c r="K617" s="317"/>
      <c r="L617" s="320"/>
      <c r="M617" s="334"/>
      <c r="N617" s="317"/>
    </row>
    <row r="618" spans="8:14">
      <c r="H618" s="320"/>
      <c r="I618" s="320"/>
      <c r="J618" s="317"/>
      <c r="K618" s="317"/>
      <c r="L618" s="320"/>
      <c r="M618" s="334"/>
      <c r="N618" s="317"/>
    </row>
    <row r="619" spans="8:14">
      <c r="H619" s="320"/>
      <c r="I619" s="320"/>
      <c r="J619" s="317"/>
      <c r="K619" s="317"/>
      <c r="L619" s="320"/>
      <c r="M619" s="334"/>
      <c r="N619" s="317"/>
    </row>
    <row r="620" spans="8:14">
      <c r="H620" s="320"/>
      <c r="I620" s="320"/>
      <c r="J620" s="317"/>
      <c r="K620" s="317"/>
      <c r="L620" s="320"/>
      <c r="M620" s="334"/>
      <c r="N620" s="317"/>
    </row>
    <row r="621" spans="8:14">
      <c r="H621" s="320"/>
      <c r="I621" s="320"/>
      <c r="J621" s="317"/>
      <c r="K621" s="317"/>
      <c r="L621" s="320"/>
      <c r="M621" s="334"/>
      <c r="N621" s="317"/>
    </row>
    <row r="622" spans="8:14">
      <c r="H622" s="320"/>
      <c r="I622" s="320"/>
      <c r="J622" s="317"/>
      <c r="K622" s="317"/>
      <c r="L622" s="320"/>
      <c r="M622" s="334"/>
      <c r="N622" s="317"/>
    </row>
    <row r="623" spans="8:14">
      <c r="H623" s="320"/>
      <c r="I623" s="320"/>
      <c r="J623" s="317"/>
      <c r="K623" s="317"/>
      <c r="L623" s="320"/>
      <c r="M623" s="334"/>
      <c r="N623" s="317"/>
    </row>
    <row r="624" spans="8:14">
      <c r="H624" s="320"/>
      <c r="I624" s="320"/>
      <c r="J624" s="317"/>
      <c r="K624" s="317"/>
      <c r="L624" s="320"/>
      <c r="M624" s="334"/>
      <c r="N624" s="317"/>
    </row>
    <row r="625" spans="8:14">
      <c r="H625" s="320"/>
      <c r="I625" s="320"/>
      <c r="J625" s="317"/>
      <c r="K625" s="317"/>
      <c r="L625" s="320"/>
      <c r="M625" s="334"/>
      <c r="N625" s="317"/>
    </row>
    <row r="626" spans="8:14">
      <c r="H626" s="320"/>
      <c r="I626" s="320"/>
      <c r="J626" s="317"/>
      <c r="K626" s="317"/>
      <c r="L626" s="320"/>
      <c r="M626" s="334"/>
      <c r="N626" s="317"/>
    </row>
    <row r="627" spans="8:14">
      <c r="H627" s="320"/>
      <c r="I627" s="320"/>
      <c r="J627" s="317"/>
      <c r="K627" s="317"/>
      <c r="L627" s="320"/>
      <c r="M627" s="334"/>
      <c r="N627" s="317"/>
    </row>
    <row r="628" spans="8:14">
      <c r="H628" s="320"/>
      <c r="I628" s="320"/>
      <c r="J628" s="317"/>
      <c r="K628" s="317"/>
      <c r="L628" s="320"/>
      <c r="M628" s="334"/>
      <c r="N628" s="317"/>
    </row>
    <row r="629" spans="8:14">
      <c r="H629" s="320"/>
      <c r="I629" s="320"/>
      <c r="J629" s="317"/>
      <c r="K629" s="317"/>
      <c r="L629" s="320"/>
      <c r="M629" s="334"/>
      <c r="N629" s="317"/>
    </row>
    <row r="630" spans="8:14">
      <c r="H630" s="320"/>
      <c r="I630" s="320"/>
      <c r="J630" s="317"/>
      <c r="K630" s="317"/>
      <c r="L630" s="320"/>
      <c r="M630" s="334"/>
      <c r="N630" s="317"/>
    </row>
    <row r="631" spans="8:14">
      <c r="H631" s="320"/>
      <c r="I631" s="320"/>
      <c r="J631" s="317"/>
      <c r="K631" s="317"/>
      <c r="L631" s="320"/>
      <c r="M631" s="334"/>
      <c r="N631" s="317"/>
    </row>
    <row r="632" spans="8:14">
      <c r="H632" s="320"/>
      <c r="I632" s="320"/>
      <c r="J632" s="317"/>
      <c r="K632" s="317"/>
      <c r="L632" s="320"/>
      <c r="M632" s="334"/>
      <c r="N632" s="317"/>
    </row>
    <row r="633" spans="8:14">
      <c r="H633" s="320"/>
      <c r="I633" s="320"/>
      <c r="J633" s="317"/>
      <c r="K633" s="317"/>
      <c r="L633" s="320"/>
      <c r="M633" s="334"/>
      <c r="N633" s="317"/>
    </row>
    <row r="634" spans="8:14">
      <c r="H634" s="320"/>
      <c r="I634" s="320"/>
      <c r="J634" s="317"/>
      <c r="K634" s="317"/>
      <c r="L634" s="320"/>
      <c r="M634" s="334"/>
      <c r="N634" s="317"/>
    </row>
    <row r="635" spans="8:14">
      <c r="H635" s="320"/>
      <c r="I635" s="320"/>
      <c r="J635" s="317"/>
      <c r="K635" s="317"/>
      <c r="L635" s="320"/>
      <c r="M635" s="334"/>
      <c r="N635" s="317"/>
    </row>
    <row r="636" spans="8:14">
      <c r="H636" s="320"/>
      <c r="I636" s="320"/>
      <c r="J636" s="317"/>
      <c r="K636" s="317"/>
      <c r="L636" s="320"/>
      <c r="M636" s="334"/>
      <c r="N636" s="317"/>
    </row>
    <row r="637" spans="8:14">
      <c r="H637" s="320"/>
      <c r="I637" s="320"/>
      <c r="J637" s="317"/>
      <c r="K637" s="317"/>
      <c r="L637" s="320"/>
      <c r="M637" s="334"/>
      <c r="N637" s="317"/>
    </row>
    <row r="638" spans="8:14">
      <c r="H638" s="320"/>
      <c r="I638" s="320"/>
      <c r="J638" s="317"/>
      <c r="K638" s="317"/>
      <c r="L638" s="320"/>
      <c r="M638" s="334"/>
      <c r="N638" s="317"/>
    </row>
    <row r="639" spans="8:14">
      <c r="H639" s="320"/>
      <c r="I639" s="320"/>
      <c r="J639" s="317"/>
      <c r="K639" s="317"/>
      <c r="L639" s="320"/>
      <c r="M639" s="334"/>
      <c r="N639" s="317"/>
    </row>
    <row r="640" spans="8:14">
      <c r="H640" s="320"/>
      <c r="I640" s="320"/>
      <c r="J640" s="317"/>
      <c r="K640" s="317"/>
      <c r="L640" s="320"/>
      <c r="M640" s="334"/>
      <c r="N640" s="317"/>
    </row>
    <row r="641" spans="8:14">
      <c r="H641" s="320"/>
      <c r="I641" s="320"/>
      <c r="J641" s="317"/>
      <c r="K641" s="317"/>
      <c r="L641" s="320"/>
      <c r="M641" s="334"/>
      <c r="N641" s="317"/>
    </row>
    <row r="642" spans="8:14">
      <c r="H642" s="320"/>
      <c r="I642" s="320"/>
      <c r="J642" s="317"/>
      <c r="K642" s="317"/>
      <c r="L642" s="320"/>
      <c r="M642" s="334"/>
      <c r="N642" s="317"/>
    </row>
    <row r="643" spans="8:14">
      <c r="H643" s="320"/>
      <c r="I643" s="320"/>
      <c r="J643" s="317"/>
      <c r="K643" s="317"/>
      <c r="L643" s="320"/>
      <c r="M643" s="334"/>
      <c r="N643" s="317"/>
    </row>
    <row r="644" spans="8:14">
      <c r="H644" s="320"/>
      <c r="I644" s="320"/>
      <c r="J644" s="317"/>
      <c r="K644" s="317"/>
      <c r="L644" s="320"/>
      <c r="M644" s="334"/>
      <c r="N644" s="317"/>
    </row>
    <row r="645" spans="8:14">
      <c r="H645" s="320"/>
      <c r="I645" s="320"/>
      <c r="J645" s="317"/>
      <c r="K645" s="317"/>
      <c r="L645" s="320"/>
      <c r="M645" s="334"/>
      <c r="N645" s="317"/>
    </row>
    <row r="646" spans="8:14">
      <c r="H646" s="320"/>
      <c r="I646" s="320"/>
      <c r="J646" s="317"/>
      <c r="K646" s="317"/>
      <c r="L646" s="320"/>
      <c r="M646" s="334"/>
      <c r="N646" s="317"/>
    </row>
    <row r="647" spans="8:14">
      <c r="H647" s="320"/>
      <c r="I647" s="320"/>
      <c r="J647" s="317"/>
      <c r="K647" s="317"/>
      <c r="L647" s="320"/>
      <c r="M647" s="334"/>
      <c r="N647" s="317"/>
    </row>
    <row r="648" spans="8:14">
      <c r="H648" s="320"/>
      <c r="I648" s="320"/>
      <c r="J648" s="317"/>
      <c r="K648" s="317"/>
      <c r="L648" s="320"/>
      <c r="M648" s="334"/>
      <c r="N648" s="317"/>
    </row>
    <row r="649" spans="8:14">
      <c r="H649" s="320"/>
      <c r="I649" s="320"/>
      <c r="J649" s="317"/>
      <c r="K649" s="317"/>
      <c r="L649" s="320"/>
      <c r="M649" s="334"/>
      <c r="N649" s="317"/>
    </row>
    <row r="650" spans="8:14">
      <c r="H650" s="320"/>
      <c r="I650" s="320"/>
      <c r="J650" s="317"/>
      <c r="K650" s="317"/>
      <c r="L650" s="320"/>
      <c r="M650" s="334"/>
      <c r="N650" s="317"/>
    </row>
    <row r="651" spans="8:14">
      <c r="H651" s="320"/>
      <c r="I651" s="320"/>
      <c r="J651" s="317"/>
      <c r="K651" s="317"/>
      <c r="L651" s="320"/>
      <c r="M651" s="334"/>
      <c r="N651" s="317"/>
    </row>
    <row r="652" spans="8:14">
      <c r="H652" s="320"/>
      <c r="I652" s="320"/>
      <c r="J652" s="317"/>
      <c r="K652" s="317"/>
      <c r="L652" s="320"/>
      <c r="M652" s="334"/>
      <c r="N652" s="317"/>
    </row>
    <row r="653" spans="8:14">
      <c r="H653" s="320"/>
      <c r="I653" s="320"/>
      <c r="J653" s="317"/>
      <c r="K653" s="317"/>
      <c r="L653" s="320"/>
      <c r="M653" s="334"/>
      <c r="N653" s="317"/>
    </row>
    <row r="654" spans="8:14">
      <c r="H654" s="320"/>
      <c r="I654" s="320"/>
      <c r="J654" s="317"/>
      <c r="K654" s="317"/>
      <c r="L654" s="320"/>
      <c r="M654" s="334"/>
      <c r="N654" s="317"/>
    </row>
    <row r="655" spans="8:14">
      <c r="H655" s="320"/>
      <c r="I655" s="320"/>
      <c r="J655" s="317"/>
      <c r="K655" s="317"/>
      <c r="L655" s="320"/>
      <c r="M655" s="334"/>
      <c r="N655" s="317"/>
    </row>
    <row r="656" spans="8:14">
      <c r="H656" s="320"/>
      <c r="I656" s="320"/>
      <c r="J656" s="317"/>
      <c r="K656" s="317"/>
      <c r="L656" s="320"/>
      <c r="M656" s="334"/>
      <c r="N656" s="317"/>
    </row>
    <row r="657" spans="8:14">
      <c r="H657" s="320"/>
      <c r="I657" s="320"/>
      <c r="J657" s="317"/>
      <c r="K657" s="317"/>
      <c r="L657" s="320"/>
      <c r="M657" s="334"/>
      <c r="N657" s="317"/>
    </row>
    <row r="658" spans="8:14">
      <c r="H658" s="320"/>
      <c r="I658" s="320"/>
      <c r="J658" s="317"/>
      <c r="K658" s="317"/>
      <c r="L658" s="320"/>
      <c r="M658" s="334"/>
      <c r="N658" s="317"/>
    </row>
    <row r="659" spans="8:14">
      <c r="H659" s="320"/>
      <c r="I659" s="320"/>
      <c r="J659" s="317"/>
      <c r="K659" s="317"/>
      <c r="L659" s="320"/>
      <c r="M659" s="334"/>
      <c r="N659" s="317"/>
    </row>
    <row r="660" spans="8:14">
      <c r="H660" s="320"/>
      <c r="I660" s="320"/>
      <c r="J660" s="317"/>
      <c r="K660" s="317"/>
      <c r="L660" s="320"/>
      <c r="M660" s="334"/>
      <c r="N660" s="317"/>
    </row>
    <row r="661" spans="8:14">
      <c r="H661" s="320"/>
      <c r="I661" s="320"/>
      <c r="J661" s="317"/>
      <c r="K661" s="317"/>
      <c r="L661" s="320"/>
      <c r="M661" s="334"/>
      <c r="N661" s="317"/>
    </row>
    <row r="662" spans="8:14">
      <c r="H662" s="320"/>
      <c r="I662" s="320"/>
      <c r="J662" s="317"/>
      <c r="K662" s="317"/>
      <c r="L662" s="320"/>
      <c r="M662" s="334"/>
      <c r="N662" s="317"/>
    </row>
    <row r="663" spans="8:14">
      <c r="H663" s="320"/>
      <c r="I663" s="320"/>
      <c r="J663" s="317"/>
      <c r="K663" s="317"/>
      <c r="L663" s="320"/>
      <c r="M663" s="334"/>
      <c r="N663" s="317"/>
    </row>
    <row r="664" spans="8:14">
      <c r="H664" s="320"/>
      <c r="I664" s="320"/>
      <c r="J664" s="317"/>
      <c r="K664" s="317"/>
      <c r="L664" s="320"/>
      <c r="M664" s="334"/>
      <c r="N664" s="317"/>
    </row>
    <row r="665" spans="8:14">
      <c r="H665" s="320"/>
      <c r="I665" s="320"/>
      <c r="J665" s="317"/>
      <c r="K665" s="317"/>
      <c r="L665" s="320"/>
      <c r="M665" s="334"/>
      <c r="N665" s="317"/>
    </row>
    <row r="666" spans="8:14">
      <c r="H666" s="320"/>
      <c r="I666" s="320"/>
      <c r="J666" s="317"/>
      <c r="K666" s="317"/>
      <c r="L666" s="320"/>
      <c r="M666" s="334"/>
      <c r="N666" s="317"/>
    </row>
    <row r="667" spans="8:14">
      <c r="H667" s="320"/>
      <c r="I667" s="320"/>
      <c r="J667" s="317"/>
      <c r="K667" s="317"/>
      <c r="L667" s="320"/>
      <c r="M667" s="334"/>
      <c r="N667" s="317"/>
    </row>
    <row r="668" spans="8:14">
      <c r="H668" s="320"/>
      <c r="I668" s="320"/>
      <c r="J668" s="317"/>
      <c r="K668" s="317"/>
      <c r="L668" s="320"/>
      <c r="M668" s="334"/>
      <c r="N668" s="317"/>
    </row>
    <row r="669" spans="8:14">
      <c r="H669" s="320"/>
      <c r="I669" s="320"/>
      <c r="J669" s="317"/>
      <c r="K669" s="317"/>
      <c r="L669" s="320"/>
      <c r="M669" s="334"/>
      <c r="N669" s="317"/>
    </row>
    <row r="670" spans="8:14">
      <c r="H670" s="320"/>
      <c r="I670" s="320"/>
      <c r="J670" s="317"/>
      <c r="K670" s="317"/>
      <c r="L670" s="320"/>
      <c r="M670" s="334"/>
      <c r="N670" s="317"/>
    </row>
    <row r="671" spans="8:14">
      <c r="H671" s="320"/>
      <c r="I671" s="320"/>
      <c r="J671" s="317"/>
      <c r="K671" s="317"/>
      <c r="L671" s="320"/>
      <c r="M671" s="334"/>
      <c r="N671" s="317"/>
    </row>
    <row r="672" spans="8:14">
      <c r="H672" s="320"/>
      <c r="I672" s="320"/>
      <c r="J672" s="317"/>
      <c r="K672" s="317"/>
      <c r="L672" s="320"/>
      <c r="M672" s="334"/>
      <c r="N672" s="317"/>
    </row>
    <row r="673" spans="8:14">
      <c r="H673" s="320"/>
      <c r="I673" s="320"/>
      <c r="J673" s="317"/>
      <c r="K673" s="317"/>
      <c r="L673" s="320"/>
      <c r="M673" s="334"/>
      <c r="N673" s="317"/>
    </row>
    <row r="674" spans="8:14">
      <c r="H674" s="320"/>
      <c r="I674" s="320"/>
      <c r="J674" s="317"/>
      <c r="K674" s="317"/>
      <c r="L674" s="320"/>
      <c r="M674" s="334"/>
      <c r="N674" s="317"/>
    </row>
    <row r="675" spans="8:14">
      <c r="H675" s="320"/>
      <c r="I675" s="320"/>
      <c r="J675" s="317"/>
      <c r="K675" s="317"/>
      <c r="L675" s="320"/>
      <c r="M675" s="334"/>
      <c r="N675" s="317"/>
    </row>
    <row r="676" spans="8:14">
      <c r="H676" s="320"/>
      <c r="I676" s="320"/>
      <c r="J676" s="317"/>
      <c r="K676" s="317"/>
      <c r="L676" s="320"/>
      <c r="M676" s="334"/>
      <c r="N676" s="317"/>
    </row>
    <row r="677" spans="8:14">
      <c r="H677" s="320"/>
      <c r="I677" s="320"/>
      <c r="J677" s="317"/>
      <c r="K677" s="317"/>
      <c r="L677" s="320"/>
      <c r="M677" s="334"/>
      <c r="N677" s="317"/>
    </row>
    <row r="678" spans="8:14">
      <c r="H678" s="320"/>
      <c r="I678" s="320"/>
      <c r="J678" s="317"/>
      <c r="K678" s="317"/>
      <c r="L678" s="320"/>
      <c r="M678" s="334"/>
      <c r="N678" s="317"/>
    </row>
    <row r="679" spans="8:14">
      <c r="H679" s="320"/>
      <c r="I679" s="320"/>
      <c r="J679" s="317"/>
      <c r="K679" s="317"/>
      <c r="L679" s="320"/>
      <c r="M679" s="334"/>
      <c r="N679" s="317"/>
    </row>
    <row r="680" spans="8:14">
      <c r="H680" s="320"/>
      <c r="I680" s="320"/>
      <c r="J680" s="317"/>
      <c r="K680" s="317"/>
      <c r="L680" s="320"/>
      <c r="M680" s="334"/>
      <c r="N680" s="317"/>
    </row>
    <row r="681" spans="8:14">
      <c r="H681" s="320"/>
      <c r="I681" s="320"/>
      <c r="J681" s="317"/>
      <c r="K681" s="317"/>
      <c r="L681" s="320"/>
      <c r="M681" s="334"/>
      <c r="N681" s="317"/>
    </row>
    <row r="682" spans="8:14">
      <c r="H682" s="320"/>
      <c r="I682" s="320"/>
      <c r="J682" s="317"/>
      <c r="K682" s="317"/>
      <c r="L682" s="320"/>
      <c r="M682" s="334"/>
      <c r="N682" s="317"/>
    </row>
    <row r="683" spans="8:14">
      <c r="H683" s="320"/>
      <c r="I683" s="320"/>
      <c r="J683" s="317"/>
      <c r="K683" s="317"/>
      <c r="L683" s="320"/>
      <c r="M683" s="334"/>
      <c r="N683" s="317"/>
    </row>
    <row r="684" spans="8:14">
      <c r="H684" s="320"/>
      <c r="I684" s="320"/>
      <c r="J684" s="317"/>
      <c r="K684" s="317"/>
      <c r="L684" s="320"/>
      <c r="M684" s="334"/>
      <c r="N684" s="317"/>
    </row>
    <row r="685" spans="8:14">
      <c r="H685" s="320"/>
      <c r="I685" s="320"/>
      <c r="J685" s="317"/>
      <c r="K685" s="317"/>
      <c r="L685" s="320"/>
      <c r="M685" s="334"/>
      <c r="N685" s="317"/>
    </row>
    <row r="686" spans="8:14">
      <c r="H686" s="320"/>
      <c r="I686" s="320"/>
      <c r="J686" s="317"/>
      <c r="K686" s="317"/>
      <c r="L686" s="320"/>
      <c r="M686" s="334"/>
      <c r="N686" s="317"/>
    </row>
    <row r="687" spans="8:14">
      <c r="H687" s="320"/>
      <c r="I687" s="320"/>
      <c r="J687" s="317"/>
      <c r="K687" s="317"/>
      <c r="L687" s="320"/>
      <c r="M687" s="334"/>
      <c r="N687" s="317"/>
    </row>
    <row r="688" spans="8:14">
      <c r="H688" s="320"/>
      <c r="I688" s="320"/>
      <c r="J688" s="317"/>
      <c r="K688" s="317"/>
      <c r="L688" s="320"/>
      <c r="M688" s="334"/>
      <c r="N688" s="317"/>
    </row>
    <row r="689" spans="8:14">
      <c r="H689" s="320"/>
      <c r="I689" s="320"/>
      <c r="J689" s="317"/>
      <c r="K689" s="317"/>
      <c r="L689" s="320"/>
      <c r="M689" s="334"/>
      <c r="N689" s="317"/>
    </row>
    <row r="690" spans="8:14">
      <c r="H690" s="320"/>
      <c r="I690" s="320"/>
      <c r="J690" s="317"/>
      <c r="K690" s="317"/>
      <c r="L690" s="320"/>
      <c r="M690" s="334"/>
      <c r="N690" s="317"/>
    </row>
    <row r="691" spans="8:14">
      <c r="H691" s="320"/>
      <c r="I691" s="320"/>
      <c r="J691" s="317"/>
      <c r="K691" s="317"/>
      <c r="L691" s="320"/>
      <c r="M691" s="334"/>
      <c r="N691" s="317"/>
    </row>
    <row r="692" spans="8:14">
      <c r="H692" s="320"/>
      <c r="I692" s="320"/>
      <c r="J692" s="317"/>
      <c r="K692" s="317"/>
      <c r="L692" s="320"/>
      <c r="M692" s="334"/>
      <c r="N692" s="317"/>
    </row>
    <row r="693" spans="8:14">
      <c r="H693" s="320"/>
      <c r="I693" s="320"/>
      <c r="J693" s="317"/>
      <c r="K693" s="317"/>
      <c r="L693" s="320"/>
      <c r="M693" s="334"/>
      <c r="N693" s="317"/>
    </row>
    <row r="694" spans="8:14">
      <c r="H694" s="320"/>
      <c r="I694" s="320"/>
      <c r="J694" s="317"/>
      <c r="K694" s="317"/>
      <c r="L694" s="320"/>
      <c r="M694" s="334"/>
      <c r="N694" s="317"/>
    </row>
    <row r="695" spans="8:14">
      <c r="H695" s="320"/>
      <c r="I695" s="320"/>
      <c r="J695" s="317"/>
      <c r="K695" s="317"/>
      <c r="L695" s="320"/>
      <c r="M695" s="334"/>
      <c r="N695" s="317"/>
    </row>
    <row r="696" spans="8:14">
      <c r="H696" s="320"/>
      <c r="I696" s="320"/>
      <c r="J696" s="317"/>
      <c r="K696" s="317"/>
      <c r="L696" s="320"/>
      <c r="M696" s="334"/>
      <c r="N696" s="317"/>
    </row>
    <row r="697" spans="8:14">
      <c r="H697" s="320"/>
      <c r="I697" s="320"/>
      <c r="J697" s="317"/>
      <c r="K697" s="317"/>
      <c r="L697" s="320"/>
      <c r="M697" s="334"/>
      <c r="N697" s="317"/>
    </row>
    <row r="698" spans="8:14">
      <c r="H698" s="320"/>
      <c r="I698" s="320"/>
      <c r="J698" s="317"/>
      <c r="K698" s="317"/>
      <c r="L698" s="320"/>
      <c r="M698" s="334"/>
      <c r="N698" s="317"/>
    </row>
    <row r="699" spans="8:14">
      <c r="H699" s="320"/>
      <c r="I699" s="320"/>
      <c r="J699" s="317"/>
      <c r="K699" s="317"/>
      <c r="L699" s="320"/>
      <c r="M699" s="334"/>
      <c r="N699" s="317"/>
    </row>
    <row r="700" spans="8:14">
      <c r="H700" s="320"/>
      <c r="I700" s="320"/>
      <c r="J700" s="317"/>
      <c r="K700" s="317"/>
      <c r="L700" s="320"/>
      <c r="M700" s="334"/>
      <c r="N700" s="317"/>
    </row>
    <row r="701" spans="8:14">
      <c r="H701" s="320"/>
      <c r="I701" s="320"/>
      <c r="J701" s="317"/>
      <c r="K701" s="317"/>
      <c r="L701" s="320"/>
      <c r="M701" s="334"/>
      <c r="N701" s="317"/>
    </row>
    <row r="702" spans="8:14">
      <c r="H702" s="320"/>
      <c r="I702" s="320"/>
      <c r="J702" s="317"/>
      <c r="K702" s="317"/>
      <c r="L702" s="320"/>
      <c r="M702" s="334"/>
      <c r="N702" s="317"/>
    </row>
    <row r="703" spans="8:14">
      <c r="H703" s="320"/>
      <c r="I703" s="320"/>
      <c r="J703" s="317"/>
      <c r="K703" s="317"/>
      <c r="L703" s="320"/>
      <c r="M703" s="334"/>
      <c r="N703" s="317"/>
    </row>
    <row r="704" spans="8:14">
      <c r="H704" s="320"/>
      <c r="I704" s="320"/>
      <c r="J704" s="317"/>
      <c r="K704" s="317"/>
      <c r="L704" s="320"/>
      <c r="M704" s="334"/>
      <c r="N704" s="317"/>
    </row>
    <row r="705" spans="8:14">
      <c r="H705" s="320"/>
      <c r="I705" s="320"/>
      <c r="J705" s="317"/>
      <c r="K705" s="317"/>
      <c r="L705" s="320"/>
      <c r="M705" s="334"/>
      <c r="N705" s="317"/>
    </row>
    <row r="706" spans="8:14">
      <c r="H706" s="320"/>
      <c r="I706" s="320"/>
      <c r="J706" s="317"/>
      <c r="K706" s="317"/>
      <c r="L706" s="320"/>
      <c r="M706" s="334"/>
      <c r="N706" s="317"/>
    </row>
    <row r="707" spans="8:14">
      <c r="H707" s="320"/>
      <c r="I707" s="320"/>
      <c r="J707" s="317"/>
      <c r="K707" s="317"/>
      <c r="L707" s="320"/>
      <c r="M707" s="334"/>
      <c r="N707" s="317"/>
    </row>
    <row r="708" spans="8:14">
      <c r="H708" s="320"/>
      <c r="I708" s="320"/>
      <c r="J708" s="317"/>
      <c r="K708" s="317"/>
      <c r="L708" s="320"/>
      <c r="M708" s="334"/>
      <c r="N708" s="317"/>
    </row>
    <row r="709" spans="8:14">
      <c r="H709" s="320"/>
      <c r="I709" s="320"/>
      <c r="J709" s="317"/>
      <c r="K709" s="317"/>
      <c r="L709" s="320"/>
      <c r="M709" s="334"/>
      <c r="N709" s="317"/>
    </row>
    <row r="710" spans="8:14">
      <c r="H710" s="320"/>
      <c r="I710" s="320"/>
      <c r="J710" s="317"/>
      <c r="K710" s="317"/>
      <c r="L710" s="320"/>
      <c r="M710" s="334"/>
      <c r="N710" s="317"/>
    </row>
    <row r="711" spans="8:14">
      <c r="H711" s="320"/>
      <c r="I711" s="320"/>
      <c r="J711" s="317"/>
      <c r="K711" s="317"/>
      <c r="L711" s="320"/>
      <c r="M711" s="334"/>
      <c r="N711" s="317"/>
    </row>
    <row r="712" spans="8:14">
      <c r="H712" s="320"/>
      <c r="I712" s="320"/>
      <c r="J712" s="317"/>
      <c r="K712" s="317"/>
      <c r="L712" s="320"/>
      <c r="M712" s="334"/>
      <c r="N712" s="317"/>
    </row>
    <row r="713" spans="8:14">
      <c r="H713" s="320"/>
      <c r="I713" s="320"/>
      <c r="J713" s="317"/>
      <c r="K713" s="317"/>
      <c r="L713" s="320"/>
      <c r="M713" s="334"/>
      <c r="N713" s="317"/>
    </row>
    <row r="714" spans="8:14">
      <c r="H714" s="320"/>
      <c r="I714" s="320"/>
      <c r="J714" s="317"/>
      <c r="K714" s="317"/>
      <c r="L714" s="320"/>
      <c r="M714" s="334"/>
      <c r="N714" s="317"/>
    </row>
    <row r="715" spans="8:14">
      <c r="H715" s="320"/>
      <c r="I715" s="320"/>
      <c r="J715" s="317"/>
      <c r="K715" s="317"/>
      <c r="L715" s="320"/>
      <c r="M715" s="334"/>
      <c r="N715" s="317"/>
    </row>
    <row r="716" spans="8:14">
      <c r="H716" s="320"/>
      <c r="I716" s="320"/>
      <c r="J716" s="317"/>
      <c r="K716" s="317"/>
      <c r="L716" s="320"/>
      <c r="M716" s="334"/>
      <c r="N716" s="317"/>
    </row>
    <row r="717" spans="8:14">
      <c r="H717" s="320"/>
      <c r="I717" s="320"/>
      <c r="J717" s="317"/>
      <c r="K717" s="317"/>
      <c r="L717" s="320"/>
      <c r="M717" s="334"/>
      <c r="N717" s="317"/>
    </row>
    <row r="718" spans="8:14">
      <c r="H718" s="320"/>
      <c r="I718" s="320"/>
      <c r="J718" s="317"/>
      <c r="K718" s="317"/>
      <c r="L718" s="320"/>
      <c r="M718" s="334"/>
      <c r="N718" s="317"/>
    </row>
    <row r="719" spans="8:14">
      <c r="H719" s="320"/>
      <c r="I719" s="320"/>
      <c r="J719" s="317"/>
      <c r="K719" s="317"/>
      <c r="L719" s="320"/>
      <c r="M719" s="334"/>
      <c r="N719" s="317"/>
    </row>
    <row r="720" spans="8:14">
      <c r="H720" s="320"/>
      <c r="I720" s="320"/>
      <c r="J720" s="317"/>
      <c r="K720" s="317"/>
      <c r="L720" s="320"/>
      <c r="M720" s="334"/>
      <c r="N720" s="317"/>
    </row>
    <row r="721" spans="8:14">
      <c r="H721" s="320"/>
      <c r="I721" s="320"/>
      <c r="J721" s="317"/>
      <c r="K721" s="317"/>
      <c r="L721" s="320"/>
      <c r="M721" s="334"/>
      <c r="N721" s="317"/>
    </row>
    <row r="722" spans="8:14">
      <c r="H722" s="320"/>
      <c r="I722" s="320"/>
      <c r="J722" s="317"/>
      <c r="K722" s="317"/>
      <c r="L722" s="320"/>
      <c r="M722" s="334"/>
      <c r="N722" s="317"/>
    </row>
    <row r="723" spans="8:14">
      <c r="H723" s="320"/>
      <c r="I723" s="320"/>
      <c r="J723" s="317"/>
      <c r="K723" s="317"/>
      <c r="L723" s="320"/>
      <c r="M723" s="334"/>
      <c r="N723" s="317"/>
    </row>
    <row r="724" spans="8:14">
      <c r="H724" s="320"/>
      <c r="I724" s="320"/>
      <c r="J724" s="317"/>
      <c r="K724" s="317"/>
      <c r="L724" s="320"/>
      <c r="M724" s="334"/>
      <c r="N724" s="317"/>
    </row>
    <row r="725" spans="8:14">
      <c r="H725" s="320"/>
      <c r="I725" s="320"/>
      <c r="J725" s="317"/>
      <c r="K725" s="317"/>
      <c r="L725" s="320"/>
      <c r="M725" s="334"/>
      <c r="N725" s="317"/>
    </row>
    <row r="726" spans="8:14">
      <c r="H726" s="320"/>
      <c r="I726" s="320"/>
      <c r="J726" s="317"/>
      <c r="K726" s="317"/>
      <c r="L726" s="320"/>
      <c r="M726" s="334"/>
      <c r="N726" s="317"/>
    </row>
    <row r="727" spans="8:14">
      <c r="H727" s="320"/>
      <c r="I727" s="320"/>
      <c r="J727" s="317"/>
      <c r="K727" s="317"/>
      <c r="L727" s="320"/>
      <c r="M727" s="334"/>
      <c r="N727" s="317"/>
    </row>
    <row r="728" spans="8:14">
      <c r="H728" s="320"/>
      <c r="I728" s="320"/>
      <c r="J728" s="317"/>
      <c r="K728" s="317"/>
      <c r="L728" s="320"/>
      <c r="M728" s="334"/>
      <c r="N728" s="317"/>
    </row>
    <row r="729" spans="8:14">
      <c r="H729" s="320"/>
      <c r="I729" s="320"/>
      <c r="J729" s="317"/>
      <c r="K729" s="317"/>
      <c r="L729" s="320"/>
      <c r="M729" s="334"/>
      <c r="N729" s="317"/>
    </row>
    <row r="730" spans="8:14">
      <c r="H730" s="320"/>
      <c r="I730" s="320"/>
      <c r="J730" s="317"/>
      <c r="K730" s="317"/>
      <c r="L730" s="320"/>
      <c r="M730" s="334"/>
      <c r="N730" s="317"/>
    </row>
    <row r="731" spans="8:14">
      <c r="H731" s="320"/>
      <c r="I731" s="320"/>
      <c r="J731" s="317"/>
      <c r="K731" s="317"/>
      <c r="L731" s="320"/>
      <c r="M731" s="334"/>
      <c r="N731" s="317"/>
    </row>
    <row r="732" spans="8:14">
      <c r="H732" s="320"/>
      <c r="I732" s="320"/>
      <c r="J732" s="317"/>
      <c r="K732" s="317"/>
      <c r="L732" s="320"/>
      <c r="M732" s="334"/>
      <c r="N732" s="317"/>
    </row>
    <row r="733" spans="8:14">
      <c r="H733" s="320"/>
      <c r="I733" s="320"/>
      <c r="J733" s="317"/>
      <c r="K733" s="317"/>
      <c r="L733" s="320"/>
      <c r="M733" s="334"/>
      <c r="N733" s="317"/>
    </row>
    <row r="734" spans="8:14">
      <c r="H734" s="320"/>
      <c r="I734" s="320"/>
      <c r="J734" s="317"/>
      <c r="K734" s="317"/>
      <c r="L734" s="320"/>
      <c r="M734" s="334"/>
      <c r="N734" s="317"/>
    </row>
    <row r="735" spans="8:14">
      <c r="H735" s="320"/>
      <c r="I735" s="320"/>
      <c r="J735" s="317"/>
      <c r="K735" s="317"/>
      <c r="L735" s="320"/>
      <c r="M735" s="334"/>
      <c r="N735" s="317"/>
    </row>
    <row r="736" spans="8:14">
      <c r="H736" s="320"/>
      <c r="I736" s="320"/>
      <c r="J736" s="317"/>
      <c r="K736" s="317"/>
      <c r="L736" s="320"/>
      <c r="M736" s="334"/>
      <c r="N736" s="317"/>
    </row>
    <row r="737" spans="8:14">
      <c r="H737" s="320"/>
      <c r="I737" s="320"/>
      <c r="J737" s="317"/>
      <c r="K737" s="317"/>
      <c r="L737" s="320"/>
      <c r="M737" s="334"/>
      <c r="N737" s="317"/>
    </row>
    <row r="738" spans="8:14">
      <c r="H738" s="320"/>
      <c r="I738" s="320"/>
      <c r="J738" s="317"/>
      <c r="K738" s="317"/>
      <c r="L738" s="320"/>
      <c r="M738" s="334"/>
      <c r="N738" s="317"/>
    </row>
    <row r="739" spans="8:14">
      <c r="H739" s="320"/>
      <c r="I739" s="320"/>
      <c r="J739" s="317"/>
      <c r="K739" s="317"/>
      <c r="L739" s="320"/>
      <c r="M739" s="334"/>
      <c r="N739" s="317"/>
    </row>
    <row r="740" spans="8:14">
      <c r="H740" s="320"/>
      <c r="I740" s="320"/>
      <c r="J740" s="317"/>
      <c r="K740" s="317"/>
      <c r="L740" s="320"/>
      <c r="M740" s="334"/>
      <c r="N740" s="317"/>
    </row>
    <row r="741" spans="8:14">
      <c r="H741" s="320"/>
      <c r="I741" s="320"/>
      <c r="J741" s="317"/>
      <c r="K741" s="317"/>
      <c r="L741" s="320"/>
      <c r="M741" s="334"/>
      <c r="N741" s="317"/>
    </row>
    <row r="742" spans="8:14">
      <c r="H742" s="320"/>
      <c r="I742" s="320"/>
      <c r="J742" s="317"/>
      <c r="K742" s="317"/>
      <c r="L742" s="320"/>
      <c r="M742" s="334"/>
      <c r="N742" s="317"/>
    </row>
    <row r="743" spans="8:14">
      <c r="H743" s="320"/>
      <c r="I743" s="320"/>
      <c r="J743" s="317"/>
      <c r="K743" s="317"/>
      <c r="L743" s="320"/>
      <c r="M743" s="334"/>
      <c r="N743" s="317"/>
    </row>
    <row r="744" spans="8:14">
      <c r="H744" s="320"/>
      <c r="I744" s="320"/>
      <c r="J744" s="317"/>
      <c r="K744" s="317"/>
      <c r="L744" s="320"/>
      <c r="M744" s="334"/>
      <c r="N744" s="317"/>
    </row>
    <row r="745" spans="8:14">
      <c r="H745" s="320"/>
      <c r="I745" s="320"/>
      <c r="J745" s="317"/>
      <c r="K745" s="317"/>
      <c r="L745" s="320"/>
      <c r="M745" s="334"/>
      <c r="N745" s="317"/>
    </row>
    <row r="746" spans="8:14">
      <c r="H746" s="320"/>
      <c r="I746" s="320"/>
      <c r="J746" s="317"/>
      <c r="K746" s="317"/>
      <c r="L746" s="320"/>
      <c r="M746" s="334"/>
      <c r="N746" s="317"/>
    </row>
    <row r="747" spans="8:14">
      <c r="H747" s="320"/>
      <c r="I747" s="320"/>
      <c r="J747" s="317"/>
      <c r="K747" s="317"/>
      <c r="L747" s="320"/>
      <c r="M747" s="334"/>
      <c r="N747" s="317"/>
    </row>
    <row r="748" spans="8:14">
      <c r="H748" s="320"/>
      <c r="I748" s="320"/>
      <c r="J748" s="317"/>
      <c r="K748" s="317"/>
      <c r="L748" s="320"/>
      <c r="M748" s="334"/>
      <c r="N748" s="317"/>
    </row>
    <row r="749" spans="8:14">
      <c r="H749" s="320"/>
      <c r="I749" s="320"/>
      <c r="J749" s="317"/>
      <c r="K749" s="317"/>
      <c r="L749" s="320"/>
      <c r="M749" s="334"/>
      <c r="N749" s="317"/>
    </row>
    <row r="750" spans="8:14">
      <c r="H750" s="320"/>
      <c r="I750" s="320"/>
      <c r="J750" s="317"/>
      <c r="K750" s="317"/>
      <c r="L750" s="320"/>
      <c r="M750" s="334"/>
      <c r="N750" s="317"/>
    </row>
    <row r="751" spans="8:14">
      <c r="H751" s="320"/>
      <c r="I751" s="320"/>
      <c r="J751" s="317"/>
      <c r="K751" s="317"/>
      <c r="L751" s="320"/>
      <c r="M751" s="334"/>
      <c r="N751" s="317"/>
    </row>
    <row r="752" spans="8:14">
      <c r="H752" s="320"/>
      <c r="I752" s="320"/>
      <c r="J752" s="317"/>
      <c r="K752" s="317"/>
      <c r="L752" s="320"/>
      <c r="M752" s="334"/>
      <c r="N752" s="317"/>
    </row>
    <row r="753" spans="8:14">
      <c r="H753" s="320"/>
      <c r="I753" s="320"/>
      <c r="J753" s="317"/>
      <c r="K753" s="317"/>
      <c r="L753" s="320"/>
      <c r="M753" s="334"/>
      <c r="N753" s="317"/>
    </row>
    <row r="754" spans="8:14">
      <c r="H754" s="320"/>
      <c r="I754" s="320"/>
      <c r="J754" s="317"/>
      <c r="K754" s="317"/>
      <c r="L754" s="320"/>
      <c r="M754" s="334"/>
      <c r="N754" s="317"/>
    </row>
    <row r="755" spans="8:14">
      <c r="H755" s="320"/>
      <c r="I755" s="320"/>
      <c r="J755" s="317"/>
      <c r="K755" s="317"/>
      <c r="L755" s="320"/>
      <c r="M755" s="334"/>
      <c r="N755" s="317"/>
    </row>
    <row r="756" spans="8:14">
      <c r="H756" s="320"/>
      <c r="I756" s="320"/>
      <c r="J756" s="317"/>
      <c r="K756" s="317"/>
      <c r="L756" s="320"/>
      <c r="M756" s="334"/>
      <c r="N756" s="317"/>
    </row>
    <row r="757" spans="8:14">
      <c r="H757" s="320"/>
      <c r="I757" s="320"/>
      <c r="J757" s="317"/>
      <c r="K757" s="317"/>
      <c r="L757" s="320"/>
      <c r="M757" s="334"/>
      <c r="N757" s="317"/>
    </row>
    <row r="758" spans="8:14">
      <c r="H758" s="320"/>
      <c r="I758" s="320"/>
      <c r="J758" s="317"/>
      <c r="K758" s="317"/>
      <c r="L758" s="320"/>
      <c r="M758" s="334"/>
      <c r="N758" s="317"/>
    </row>
    <row r="759" spans="8:14">
      <c r="H759" s="320"/>
      <c r="I759" s="320"/>
      <c r="J759" s="317"/>
      <c r="K759" s="317"/>
      <c r="L759" s="320"/>
      <c r="M759" s="334"/>
      <c r="N759" s="317"/>
    </row>
    <row r="760" spans="8:14">
      <c r="H760" s="320"/>
      <c r="I760" s="320"/>
      <c r="J760" s="317"/>
      <c r="K760" s="317"/>
      <c r="L760" s="320"/>
      <c r="M760" s="334"/>
      <c r="N760" s="317"/>
    </row>
    <row r="761" spans="8:14">
      <c r="H761" s="320"/>
      <c r="I761" s="320"/>
      <c r="J761" s="317"/>
      <c r="K761" s="317"/>
      <c r="L761" s="320"/>
      <c r="M761" s="334"/>
      <c r="N761" s="317"/>
    </row>
    <row r="762" spans="8:14">
      <c r="H762" s="320"/>
      <c r="I762" s="320"/>
      <c r="J762" s="317"/>
      <c r="K762" s="317"/>
      <c r="L762" s="320"/>
      <c r="M762" s="334"/>
      <c r="N762" s="317"/>
    </row>
    <row r="763" spans="8:14">
      <c r="H763" s="320"/>
      <c r="I763" s="320"/>
      <c r="J763" s="317"/>
      <c r="K763" s="317"/>
      <c r="L763" s="320"/>
      <c r="M763" s="334"/>
      <c r="N763" s="317"/>
    </row>
    <row r="764" spans="8:14">
      <c r="H764" s="320"/>
      <c r="I764" s="320"/>
      <c r="J764" s="317"/>
      <c r="K764" s="317"/>
      <c r="L764" s="320"/>
      <c r="M764" s="334"/>
      <c r="N764" s="317"/>
    </row>
    <row r="765" spans="8:14">
      <c r="H765" s="320"/>
      <c r="I765" s="320"/>
      <c r="J765" s="317"/>
      <c r="K765" s="317"/>
      <c r="L765" s="320"/>
      <c r="M765" s="334"/>
      <c r="N765" s="317"/>
    </row>
    <row r="766" spans="8:14">
      <c r="H766" s="320"/>
      <c r="I766" s="320"/>
      <c r="J766" s="317"/>
      <c r="K766" s="317"/>
      <c r="L766" s="320"/>
      <c r="M766" s="334"/>
      <c r="N766" s="317"/>
    </row>
    <row r="767" spans="8:14">
      <c r="H767" s="320"/>
      <c r="I767" s="320"/>
      <c r="J767" s="317"/>
      <c r="K767" s="317"/>
      <c r="L767" s="320"/>
      <c r="M767" s="334"/>
      <c r="N767" s="317"/>
    </row>
    <row r="768" spans="8:14">
      <c r="H768" s="320"/>
      <c r="I768" s="320"/>
      <c r="J768" s="317"/>
      <c r="K768" s="317"/>
      <c r="L768" s="320"/>
      <c r="M768" s="334"/>
      <c r="N768" s="317"/>
    </row>
    <row r="769" spans="8:14">
      <c r="H769" s="320"/>
      <c r="I769" s="320"/>
      <c r="J769" s="317"/>
      <c r="K769" s="317"/>
      <c r="L769" s="320"/>
      <c r="M769" s="334"/>
      <c r="N769" s="317"/>
    </row>
    <row r="770" spans="8:14">
      <c r="H770" s="320"/>
      <c r="I770" s="320"/>
      <c r="J770" s="317"/>
      <c r="K770" s="317"/>
      <c r="L770" s="320"/>
      <c r="M770" s="334"/>
      <c r="N770" s="317"/>
    </row>
    <row r="771" spans="8:14">
      <c r="H771" s="320"/>
      <c r="I771" s="320"/>
      <c r="J771" s="317"/>
      <c r="K771" s="317"/>
      <c r="L771" s="320"/>
      <c r="M771" s="334"/>
      <c r="N771" s="317"/>
    </row>
    <row r="772" spans="8:14">
      <c r="H772" s="320"/>
      <c r="I772" s="320"/>
      <c r="J772" s="317"/>
      <c r="K772" s="317"/>
      <c r="L772" s="320"/>
      <c r="M772" s="334"/>
      <c r="N772" s="317"/>
    </row>
    <row r="773" spans="8:14">
      <c r="H773" s="320"/>
      <c r="I773" s="320"/>
      <c r="J773" s="317"/>
      <c r="K773" s="317"/>
      <c r="L773" s="320"/>
      <c r="M773" s="334"/>
      <c r="N773" s="317"/>
    </row>
    <row r="774" spans="8:14">
      <c r="H774" s="320"/>
      <c r="I774" s="320"/>
      <c r="J774" s="317"/>
      <c r="K774" s="317"/>
      <c r="L774" s="320"/>
      <c r="M774" s="334"/>
      <c r="N774" s="317"/>
    </row>
    <row r="775" spans="8:14">
      <c r="H775" s="320"/>
      <c r="I775" s="320"/>
      <c r="J775" s="317"/>
      <c r="K775" s="317"/>
      <c r="L775" s="320"/>
      <c r="M775" s="334"/>
      <c r="N775" s="317"/>
    </row>
    <row r="776" spans="8:14">
      <c r="H776" s="320"/>
      <c r="I776" s="320"/>
      <c r="J776" s="317"/>
      <c r="K776" s="317"/>
      <c r="L776" s="320"/>
      <c r="M776" s="334"/>
      <c r="N776" s="317"/>
    </row>
    <row r="777" spans="8:14">
      <c r="H777" s="320"/>
      <c r="I777" s="320"/>
      <c r="J777" s="317"/>
      <c r="K777" s="317"/>
      <c r="L777" s="320"/>
      <c r="M777" s="334"/>
      <c r="N777" s="317"/>
    </row>
    <row r="778" spans="8:14">
      <c r="H778" s="320"/>
      <c r="I778" s="320"/>
      <c r="J778" s="317"/>
      <c r="K778" s="317"/>
      <c r="L778" s="320"/>
      <c r="M778" s="334"/>
      <c r="N778" s="317"/>
    </row>
    <row r="779" spans="8:14">
      <c r="H779" s="320"/>
      <c r="I779" s="320"/>
      <c r="J779" s="317"/>
      <c r="K779" s="317"/>
      <c r="L779" s="320"/>
      <c r="M779" s="334"/>
      <c r="N779" s="317"/>
    </row>
    <row r="780" spans="8:14">
      <c r="H780" s="320"/>
      <c r="I780" s="320"/>
      <c r="J780" s="317"/>
      <c r="K780" s="317"/>
      <c r="L780" s="320"/>
      <c r="M780" s="334"/>
      <c r="N780" s="317"/>
    </row>
    <row r="781" spans="8:14">
      <c r="H781" s="320"/>
      <c r="I781" s="320"/>
      <c r="J781" s="317"/>
      <c r="K781" s="317"/>
      <c r="L781" s="320"/>
      <c r="M781" s="334"/>
      <c r="N781" s="317"/>
    </row>
    <row r="782" spans="8:14">
      <c r="H782" s="320"/>
      <c r="I782" s="320"/>
      <c r="J782" s="317"/>
      <c r="K782" s="317"/>
      <c r="L782" s="320"/>
      <c r="M782" s="334"/>
      <c r="N782" s="317"/>
    </row>
    <row r="783" spans="8:14">
      <c r="H783" s="320"/>
      <c r="I783" s="320"/>
      <c r="J783" s="317"/>
      <c r="K783" s="317"/>
      <c r="L783" s="320"/>
      <c r="M783" s="334"/>
      <c r="N783" s="317"/>
    </row>
    <row r="784" spans="8:14">
      <c r="H784" s="320"/>
      <c r="I784" s="320"/>
      <c r="J784" s="317"/>
      <c r="K784" s="317"/>
      <c r="L784" s="320"/>
      <c r="M784" s="334"/>
      <c r="N784" s="317"/>
    </row>
    <row r="785" spans="8:14">
      <c r="H785" s="320"/>
      <c r="I785" s="320"/>
      <c r="J785" s="317"/>
      <c r="K785" s="317"/>
      <c r="L785" s="320"/>
      <c r="M785" s="334"/>
      <c r="N785" s="317"/>
    </row>
    <row r="786" spans="8:14">
      <c r="H786" s="320"/>
      <c r="I786" s="320"/>
      <c r="J786" s="317"/>
      <c r="K786" s="317"/>
      <c r="L786" s="320"/>
      <c r="M786" s="334"/>
      <c r="N786" s="317"/>
    </row>
    <row r="787" spans="8:14">
      <c r="H787" s="320"/>
      <c r="I787" s="320"/>
      <c r="J787" s="317"/>
      <c r="K787" s="317"/>
      <c r="L787" s="320"/>
      <c r="M787" s="334"/>
      <c r="N787" s="317"/>
    </row>
    <row r="788" spans="8:14">
      <c r="H788" s="320"/>
      <c r="I788" s="320"/>
      <c r="J788" s="317"/>
      <c r="K788" s="317"/>
      <c r="L788" s="320"/>
      <c r="M788" s="334"/>
      <c r="N788" s="317"/>
    </row>
    <row r="789" spans="8:14">
      <c r="H789" s="320"/>
      <c r="I789" s="320"/>
      <c r="J789" s="317"/>
      <c r="K789" s="317"/>
      <c r="L789" s="320"/>
      <c r="M789" s="334"/>
      <c r="N789" s="317"/>
    </row>
    <row r="790" spans="8:14">
      <c r="H790" s="320"/>
      <c r="I790" s="320"/>
      <c r="J790" s="317"/>
      <c r="K790" s="317"/>
      <c r="L790" s="320"/>
      <c r="M790" s="334"/>
      <c r="N790" s="317"/>
    </row>
    <row r="791" spans="8:14">
      <c r="H791" s="320"/>
      <c r="I791" s="320"/>
      <c r="J791" s="317"/>
      <c r="K791" s="317"/>
      <c r="L791" s="320"/>
      <c r="M791" s="334"/>
      <c r="N791" s="317"/>
    </row>
    <row r="792" spans="8:14">
      <c r="H792" s="320"/>
      <c r="I792" s="320"/>
      <c r="J792" s="317"/>
      <c r="K792" s="317"/>
      <c r="L792" s="320"/>
      <c r="M792" s="334"/>
      <c r="N792" s="317"/>
    </row>
    <row r="793" spans="8:14">
      <c r="H793" s="320"/>
      <c r="I793" s="320"/>
      <c r="J793" s="317"/>
      <c r="K793" s="317"/>
      <c r="L793" s="320"/>
      <c r="M793" s="334"/>
      <c r="N793" s="317"/>
    </row>
    <row r="794" spans="8:14">
      <c r="H794" s="320"/>
      <c r="I794" s="320"/>
      <c r="J794" s="317"/>
      <c r="K794" s="317"/>
      <c r="L794" s="320"/>
      <c r="M794" s="334"/>
      <c r="N794" s="317"/>
    </row>
    <row r="795" spans="8:14">
      <c r="H795" s="320"/>
      <c r="I795" s="320"/>
      <c r="J795" s="317"/>
      <c r="K795" s="317"/>
      <c r="L795" s="320"/>
      <c r="M795" s="334"/>
      <c r="N795" s="317"/>
    </row>
    <row r="796" spans="8:14">
      <c r="H796" s="320"/>
      <c r="I796" s="320"/>
      <c r="J796" s="317"/>
      <c r="K796" s="317"/>
      <c r="L796" s="320"/>
      <c r="M796" s="334"/>
      <c r="N796" s="317"/>
    </row>
    <row r="797" spans="8:14">
      <c r="H797" s="320"/>
      <c r="I797" s="320"/>
      <c r="J797" s="317"/>
      <c r="K797" s="317"/>
      <c r="L797" s="320"/>
      <c r="M797" s="334"/>
      <c r="N797" s="317"/>
    </row>
    <row r="798" spans="8:14">
      <c r="H798" s="320"/>
      <c r="I798" s="320"/>
      <c r="J798" s="317"/>
      <c r="K798" s="317"/>
      <c r="L798" s="320"/>
      <c r="M798" s="334"/>
      <c r="N798" s="317"/>
    </row>
    <row r="799" spans="8:14">
      <c r="H799" s="320"/>
      <c r="I799" s="320"/>
      <c r="J799" s="317"/>
      <c r="K799" s="317"/>
      <c r="L799" s="320"/>
      <c r="M799" s="334"/>
      <c r="N799" s="317"/>
    </row>
    <row r="800" spans="8:14">
      <c r="H800" s="320"/>
      <c r="I800" s="320"/>
      <c r="J800" s="317"/>
      <c r="K800" s="317"/>
      <c r="L800" s="320"/>
      <c r="M800" s="334"/>
      <c r="N800" s="317"/>
    </row>
    <row r="801" spans="8:14">
      <c r="H801" s="320"/>
      <c r="I801" s="320"/>
      <c r="J801" s="317"/>
      <c r="K801" s="317"/>
      <c r="L801" s="320"/>
      <c r="M801" s="334"/>
      <c r="N801" s="317"/>
    </row>
    <row r="802" spans="8:14">
      <c r="H802" s="320"/>
      <c r="I802" s="320"/>
      <c r="J802" s="317"/>
      <c r="K802" s="317"/>
      <c r="L802" s="320"/>
      <c r="M802" s="334"/>
      <c r="N802" s="317"/>
    </row>
    <row r="803" spans="8:14">
      <c r="H803" s="320"/>
      <c r="I803" s="320"/>
      <c r="J803" s="317"/>
      <c r="K803" s="317"/>
      <c r="L803" s="320"/>
      <c r="M803" s="334"/>
      <c r="N803" s="317"/>
    </row>
    <row r="804" spans="8:14">
      <c r="H804" s="320"/>
      <c r="I804" s="320"/>
      <c r="J804" s="317"/>
      <c r="K804" s="317"/>
      <c r="L804" s="320"/>
      <c r="M804" s="334"/>
      <c r="N804" s="317"/>
    </row>
    <row r="805" spans="8:14">
      <c r="H805" s="320"/>
      <c r="I805" s="320"/>
      <c r="J805" s="317"/>
      <c r="K805" s="317"/>
      <c r="L805" s="320"/>
      <c r="M805" s="334"/>
      <c r="N805" s="317"/>
    </row>
    <row r="806" spans="8:14">
      <c r="H806" s="320"/>
      <c r="I806" s="320"/>
      <c r="J806" s="317"/>
      <c r="K806" s="317"/>
      <c r="L806" s="320"/>
      <c r="M806" s="334"/>
      <c r="N806" s="317"/>
    </row>
    <row r="807" spans="8:14">
      <c r="H807" s="320"/>
      <c r="I807" s="320"/>
      <c r="J807" s="317"/>
      <c r="K807" s="317"/>
      <c r="L807" s="320"/>
      <c r="M807" s="334"/>
      <c r="N807" s="317"/>
    </row>
    <row r="808" spans="8:14">
      <c r="H808" s="320"/>
      <c r="I808" s="320"/>
      <c r="J808" s="317"/>
      <c r="K808" s="317"/>
      <c r="L808" s="320"/>
      <c r="M808" s="334"/>
      <c r="N808" s="317"/>
    </row>
    <row r="809" spans="8:14">
      <c r="H809" s="320"/>
      <c r="I809" s="320"/>
      <c r="J809" s="317"/>
      <c r="K809" s="317"/>
      <c r="L809" s="320"/>
      <c r="M809" s="334"/>
      <c r="N809" s="317"/>
    </row>
    <row r="810" spans="8:14">
      <c r="H810" s="320"/>
      <c r="I810" s="320"/>
      <c r="J810" s="317"/>
      <c r="K810" s="317"/>
      <c r="L810" s="320"/>
      <c r="M810" s="334"/>
      <c r="N810" s="317"/>
    </row>
    <row r="811" spans="8:14">
      <c r="H811" s="320"/>
      <c r="I811" s="320"/>
      <c r="J811" s="317"/>
      <c r="K811" s="317"/>
      <c r="L811" s="320"/>
      <c r="M811" s="334"/>
      <c r="N811" s="317"/>
    </row>
    <row r="812" spans="8:14">
      <c r="H812" s="320"/>
      <c r="I812" s="320"/>
      <c r="J812" s="317"/>
      <c r="K812" s="317"/>
      <c r="L812" s="320"/>
      <c r="M812" s="334"/>
      <c r="N812" s="317"/>
    </row>
    <row r="813" spans="8:14">
      <c r="H813" s="320"/>
      <c r="I813" s="320"/>
      <c r="J813" s="317"/>
      <c r="K813" s="317"/>
      <c r="L813" s="320"/>
      <c r="M813" s="334"/>
      <c r="N813" s="317"/>
    </row>
    <row r="814" spans="8:14">
      <c r="H814" s="320"/>
      <c r="I814" s="320"/>
      <c r="J814" s="317"/>
      <c r="K814" s="317"/>
      <c r="L814" s="320"/>
      <c r="M814" s="334"/>
      <c r="N814" s="317"/>
    </row>
    <row r="815" spans="8:14">
      <c r="H815" s="320"/>
      <c r="I815" s="320"/>
      <c r="J815" s="317"/>
      <c r="K815" s="317"/>
      <c r="L815" s="320"/>
      <c r="M815" s="334"/>
      <c r="N815" s="317"/>
    </row>
    <row r="816" spans="8:14">
      <c r="H816" s="320"/>
      <c r="I816" s="320"/>
      <c r="J816" s="317"/>
      <c r="K816" s="317"/>
      <c r="L816" s="320"/>
      <c r="M816" s="334"/>
      <c r="N816" s="317"/>
    </row>
    <row r="817" spans="8:14">
      <c r="H817" s="320"/>
      <c r="I817" s="320"/>
      <c r="J817" s="317"/>
      <c r="K817" s="317"/>
      <c r="L817" s="320"/>
      <c r="M817" s="334"/>
      <c r="N817" s="317"/>
    </row>
    <row r="818" spans="8:14">
      <c r="H818" s="320"/>
      <c r="I818" s="320"/>
      <c r="J818" s="317"/>
      <c r="K818" s="317"/>
      <c r="L818" s="320"/>
      <c r="M818" s="334"/>
      <c r="N818" s="317"/>
    </row>
    <row r="819" spans="8:14">
      <c r="H819" s="320"/>
      <c r="I819" s="320"/>
      <c r="J819" s="317"/>
      <c r="K819" s="317"/>
      <c r="L819" s="320"/>
      <c r="M819" s="334"/>
      <c r="N819" s="317"/>
    </row>
    <row r="820" spans="8:14">
      <c r="H820" s="320"/>
      <c r="I820" s="320"/>
      <c r="J820" s="317"/>
      <c r="K820" s="317"/>
      <c r="L820" s="320"/>
      <c r="M820" s="334"/>
      <c r="N820" s="317"/>
    </row>
    <row r="821" spans="8:14">
      <c r="H821" s="320"/>
      <c r="I821" s="320"/>
      <c r="J821" s="317"/>
      <c r="K821" s="317"/>
      <c r="L821" s="320"/>
      <c r="M821" s="334"/>
      <c r="N821" s="317"/>
    </row>
    <row r="822" spans="8:14">
      <c r="H822" s="320"/>
      <c r="I822" s="320"/>
      <c r="J822" s="317"/>
      <c r="K822" s="317"/>
      <c r="L822" s="320"/>
      <c r="M822" s="334"/>
      <c r="N822" s="317"/>
    </row>
    <row r="823" spans="8:14">
      <c r="H823" s="320"/>
      <c r="I823" s="320"/>
      <c r="J823" s="317"/>
      <c r="K823" s="317"/>
      <c r="L823" s="320"/>
      <c r="M823" s="334"/>
      <c r="N823" s="317"/>
    </row>
    <row r="824" spans="8:14">
      <c r="H824" s="320"/>
      <c r="I824" s="320"/>
      <c r="J824" s="317"/>
      <c r="K824" s="317"/>
      <c r="L824" s="320"/>
      <c r="M824" s="334"/>
      <c r="N824" s="317"/>
    </row>
    <row r="825" spans="8:14">
      <c r="H825" s="320"/>
      <c r="I825" s="320"/>
      <c r="J825" s="317"/>
      <c r="K825" s="317"/>
      <c r="L825" s="320"/>
      <c r="M825" s="334"/>
      <c r="N825" s="317"/>
    </row>
    <row r="826" spans="8:14">
      <c r="H826" s="320"/>
      <c r="I826" s="320"/>
      <c r="J826" s="317"/>
      <c r="K826" s="317"/>
      <c r="L826" s="320"/>
      <c r="M826" s="334"/>
      <c r="N826" s="317"/>
    </row>
    <row r="827" spans="8:14">
      <c r="H827" s="320"/>
      <c r="I827" s="320"/>
      <c r="J827" s="317"/>
      <c r="K827" s="317"/>
      <c r="L827" s="320"/>
      <c r="M827" s="334"/>
      <c r="N827" s="317"/>
    </row>
    <row r="828" spans="8:14">
      <c r="H828" s="320"/>
      <c r="I828" s="320"/>
      <c r="J828" s="317"/>
      <c r="K828" s="317"/>
      <c r="L828" s="320"/>
      <c r="M828" s="334"/>
      <c r="N828" s="317"/>
    </row>
    <row r="829" spans="8:14">
      <c r="H829" s="320"/>
      <c r="I829" s="320"/>
      <c r="J829" s="317"/>
      <c r="K829" s="317"/>
      <c r="L829" s="320"/>
      <c r="M829" s="334"/>
      <c r="N829" s="317"/>
    </row>
    <row r="830" spans="8:14">
      <c r="H830" s="320"/>
      <c r="I830" s="320"/>
      <c r="J830" s="317"/>
      <c r="K830" s="317"/>
      <c r="L830" s="320"/>
      <c r="M830" s="334"/>
      <c r="N830" s="317"/>
    </row>
    <row r="831" spans="8:14">
      <c r="H831" s="320"/>
      <c r="I831" s="320"/>
      <c r="J831" s="317"/>
      <c r="K831" s="317"/>
      <c r="L831" s="320"/>
      <c r="M831" s="334"/>
      <c r="N831" s="317"/>
    </row>
    <row r="832" spans="8:14">
      <c r="H832" s="320"/>
      <c r="I832" s="320"/>
      <c r="J832" s="317"/>
      <c r="K832" s="317"/>
      <c r="L832" s="320"/>
      <c r="M832" s="334"/>
      <c r="N832" s="317"/>
    </row>
    <row r="833" spans="8:14">
      <c r="H833" s="320"/>
      <c r="I833" s="320"/>
      <c r="J833" s="317"/>
      <c r="K833" s="317"/>
      <c r="L833" s="320"/>
      <c r="M833" s="334"/>
      <c r="N833" s="317"/>
    </row>
    <row r="834" spans="8:14">
      <c r="H834" s="320"/>
      <c r="I834" s="320"/>
      <c r="J834" s="317"/>
      <c r="K834" s="317"/>
      <c r="L834" s="320"/>
      <c r="M834" s="334"/>
      <c r="N834" s="317"/>
    </row>
    <row r="835" spans="8:14">
      <c r="H835" s="320"/>
      <c r="I835" s="320"/>
      <c r="J835" s="317"/>
      <c r="K835" s="317"/>
      <c r="L835" s="320"/>
      <c r="M835" s="334"/>
      <c r="N835" s="317"/>
    </row>
    <row r="836" spans="8:14">
      <c r="H836" s="320"/>
      <c r="I836" s="320"/>
      <c r="J836" s="317"/>
      <c r="K836" s="317"/>
      <c r="L836" s="320"/>
      <c r="M836" s="334"/>
      <c r="N836" s="317"/>
    </row>
    <row r="837" spans="8:14">
      <c r="H837" s="320"/>
      <c r="I837" s="320"/>
      <c r="J837" s="317"/>
      <c r="K837" s="317"/>
      <c r="L837" s="320"/>
      <c r="M837" s="334"/>
      <c r="N837" s="317"/>
    </row>
    <row r="838" spans="8:14">
      <c r="H838" s="320"/>
      <c r="I838" s="320"/>
      <c r="J838" s="317"/>
      <c r="K838" s="317"/>
      <c r="L838" s="320"/>
      <c r="M838" s="334"/>
      <c r="N838" s="317"/>
    </row>
    <row r="839" spans="8:14">
      <c r="H839" s="320"/>
      <c r="I839" s="320"/>
      <c r="J839" s="317"/>
      <c r="K839" s="317"/>
      <c r="L839" s="320"/>
      <c r="M839" s="334"/>
      <c r="N839" s="317"/>
    </row>
    <row r="840" spans="8:14">
      <c r="H840" s="320"/>
      <c r="I840" s="320"/>
      <c r="J840" s="317"/>
      <c r="K840" s="317"/>
      <c r="L840" s="320"/>
      <c r="M840" s="334"/>
      <c r="N840" s="317"/>
    </row>
    <row r="841" spans="8:14">
      <c r="H841" s="320"/>
      <c r="I841" s="320"/>
      <c r="J841" s="317"/>
      <c r="K841" s="317"/>
      <c r="L841" s="320"/>
      <c r="M841" s="334"/>
      <c r="N841" s="317"/>
    </row>
    <row r="842" spans="8:14">
      <c r="H842" s="320"/>
      <c r="I842" s="320"/>
      <c r="J842" s="317"/>
      <c r="K842" s="317"/>
      <c r="L842" s="320"/>
      <c r="M842" s="334"/>
      <c r="N842" s="317"/>
    </row>
    <row r="843" spans="8:14">
      <c r="H843" s="320"/>
      <c r="I843" s="320"/>
      <c r="J843" s="317"/>
      <c r="K843" s="317"/>
      <c r="L843" s="320"/>
      <c r="M843" s="334"/>
      <c r="N843" s="317"/>
    </row>
    <row r="844" spans="8:14">
      <c r="H844" s="320"/>
      <c r="I844" s="320"/>
      <c r="J844" s="317"/>
      <c r="K844" s="317"/>
      <c r="L844" s="320"/>
      <c r="M844" s="334"/>
      <c r="N844" s="317"/>
    </row>
    <row r="845" spans="8:14">
      <c r="H845" s="320"/>
      <c r="I845" s="320"/>
      <c r="J845" s="317"/>
      <c r="K845" s="317"/>
      <c r="L845" s="320"/>
      <c r="M845" s="334"/>
      <c r="N845" s="317"/>
    </row>
    <row r="846" spans="8:14">
      <c r="H846" s="320"/>
      <c r="I846" s="320"/>
      <c r="J846" s="317"/>
      <c r="K846" s="317"/>
      <c r="L846" s="320"/>
      <c r="M846" s="334"/>
      <c r="N846" s="317"/>
    </row>
    <row r="847" spans="8:14">
      <c r="H847" s="320"/>
      <c r="I847" s="320"/>
      <c r="J847" s="317"/>
      <c r="K847" s="317"/>
      <c r="L847" s="320"/>
      <c r="M847" s="334"/>
      <c r="N847" s="317"/>
    </row>
    <row r="848" spans="8:14">
      <c r="H848" s="320"/>
      <c r="I848" s="320"/>
      <c r="J848" s="317"/>
      <c r="K848" s="317"/>
      <c r="L848" s="320"/>
      <c r="M848" s="334"/>
      <c r="N848" s="317"/>
    </row>
    <row r="849" spans="8:14">
      <c r="H849" s="320"/>
      <c r="I849" s="320"/>
      <c r="J849" s="317"/>
      <c r="K849" s="317"/>
      <c r="L849" s="320"/>
      <c r="M849" s="334"/>
      <c r="N849" s="317"/>
    </row>
    <row r="850" spans="8:14">
      <c r="H850" s="320"/>
      <c r="I850" s="320"/>
      <c r="J850" s="317"/>
      <c r="K850" s="317"/>
      <c r="L850" s="320"/>
      <c r="M850" s="334"/>
      <c r="N850" s="317"/>
    </row>
    <row r="851" spans="8:14">
      <c r="H851" s="320"/>
      <c r="I851" s="320"/>
      <c r="J851" s="317"/>
      <c r="K851" s="317"/>
      <c r="L851" s="320"/>
      <c r="M851" s="334"/>
      <c r="N851" s="317"/>
    </row>
    <row r="852" spans="8:14">
      <c r="H852" s="320"/>
      <c r="I852" s="320"/>
      <c r="J852" s="317"/>
      <c r="K852" s="317"/>
      <c r="L852" s="320"/>
      <c r="M852" s="334"/>
      <c r="N852" s="317"/>
    </row>
    <row r="853" spans="8:14">
      <c r="H853" s="320"/>
      <c r="I853" s="320"/>
      <c r="J853" s="317"/>
      <c r="K853" s="317"/>
      <c r="L853" s="320"/>
      <c r="M853" s="334"/>
      <c r="N853" s="317"/>
    </row>
    <row r="854" spans="8:14">
      <c r="H854" s="320"/>
      <c r="I854" s="320"/>
      <c r="J854" s="317"/>
      <c r="K854" s="317"/>
      <c r="L854" s="320"/>
      <c r="M854" s="334"/>
      <c r="N854" s="317"/>
    </row>
    <row r="855" spans="8:14">
      <c r="H855" s="320"/>
      <c r="I855" s="320"/>
      <c r="J855" s="317"/>
      <c r="K855" s="317"/>
      <c r="L855" s="320"/>
      <c r="M855" s="334"/>
      <c r="N855" s="317"/>
    </row>
    <row r="856" spans="8:14">
      <c r="H856" s="320"/>
      <c r="I856" s="320"/>
      <c r="J856" s="317"/>
      <c r="K856" s="317"/>
      <c r="L856" s="320"/>
      <c r="M856" s="334"/>
      <c r="N856" s="317"/>
    </row>
    <row r="857" spans="8:14">
      <c r="H857" s="320"/>
      <c r="I857" s="320"/>
      <c r="J857" s="317"/>
      <c r="K857" s="317"/>
      <c r="L857" s="320"/>
      <c r="M857" s="334"/>
      <c r="N857" s="317"/>
    </row>
    <row r="858" spans="8:14">
      <c r="H858" s="320"/>
      <c r="I858" s="320"/>
      <c r="J858" s="317"/>
      <c r="K858" s="317"/>
      <c r="L858" s="320"/>
      <c r="M858" s="334"/>
      <c r="N858" s="317"/>
    </row>
    <row r="859" spans="8:14">
      <c r="H859" s="320"/>
      <c r="I859" s="320"/>
      <c r="J859" s="317"/>
      <c r="K859" s="317"/>
      <c r="L859" s="320"/>
      <c r="M859" s="334"/>
      <c r="N859" s="317"/>
    </row>
    <row r="860" spans="8:14">
      <c r="H860" s="320"/>
      <c r="I860" s="320"/>
      <c r="J860" s="317"/>
      <c r="K860" s="317"/>
      <c r="L860" s="320"/>
      <c r="M860" s="334"/>
      <c r="N860" s="317"/>
    </row>
    <row r="861" spans="8:14">
      <c r="H861" s="320"/>
      <c r="I861" s="320"/>
      <c r="J861" s="317"/>
      <c r="K861" s="317"/>
      <c r="L861" s="320"/>
      <c r="M861" s="334"/>
      <c r="N861" s="317"/>
    </row>
    <row r="862" spans="8:14">
      <c r="H862" s="320"/>
      <c r="I862" s="320"/>
      <c r="J862" s="317"/>
      <c r="K862" s="317"/>
      <c r="L862" s="320"/>
      <c r="M862" s="334"/>
      <c r="N862" s="317"/>
    </row>
    <row r="863" spans="8:14">
      <c r="H863" s="320"/>
      <c r="I863" s="320"/>
      <c r="J863" s="317"/>
      <c r="K863" s="317"/>
      <c r="L863" s="320"/>
      <c r="M863" s="334"/>
      <c r="N863" s="317"/>
    </row>
    <row r="864" spans="8:14">
      <c r="H864" s="320"/>
      <c r="I864" s="320"/>
      <c r="J864" s="317"/>
      <c r="K864" s="317"/>
      <c r="L864" s="320"/>
      <c r="M864" s="334"/>
      <c r="N864" s="317"/>
    </row>
    <row r="865" spans="8:14">
      <c r="H865" s="320"/>
      <c r="I865" s="320"/>
      <c r="J865" s="317"/>
      <c r="K865" s="317"/>
      <c r="L865" s="320"/>
      <c r="M865" s="334"/>
      <c r="N865" s="317"/>
    </row>
    <row r="866" spans="8:14">
      <c r="H866" s="320"/>
      <c r="I866" s="320"/>
      <c r="J866" s="317"/>
      <c r="K866" s="317"/>
      <c r="L866" s="320"/>
      <c r="M866" s="334"/>
      <c r="N866" s="317"/>
    </row>
    <row r="867" spans="8:14">
      <c r="H867" s="320"/>
      <c r="I867" s="320"/>
      <c r="J867" s="317"/>
      <c r="K867" s="317"/>
      <c r="L867" s="320"/>
      <c r="M867" s="334"/>
      <c r="N867" s="317"/>
    </row>
    <row r="868" spans="8:14">
      <c r="H868" s="320"/>
      <c r="I868" s="320"/>
      <c r="J868" s="317"/>
      <c r="K868" s="317"/>
      <c r="L868" s="320"/>
      <c r="M868" s="334"/>
      <c r="N868" s="317"/>
    </row>
    <row r="869" spans="8:14">
      <c r="H869" s="320"/>
      <c r="I869" s="320"/>
      <c r="J869" s="317"/>
      <c r="K869" s="317"/>
      <c r="L869" s="320"/>
      <c r="M869" s="334"/>
      <c r="N869" s="317"/>
    </row>
    <row r="870" spans="8:14">
      <c r="H870" s="320"/>
      <c r="I870" s="320"/>
      <c r="J870" s="317"/>
      <c r="K870" s="317"/>
      <c r="L870" s="320"/>
      <c r="M870" s="334"/>
      <c r="N870" s="317"/>
    </row>
    <row r="871" spans="8:14">
      <c r="H871" s="320"/>
      <c r="I871" s="320"/>
      <c r="J871" s="317"/>
      <c r="K871" s="317"/>
      <c r="L871" s="320"/>
      <c r="M871" s="334"/>
      <c r="N871" s="317"/>
    </row>
    <row r="872" spans="8:14">
      <c r="H872" s="320"/>
      <c r="I872" s="320"/>
      <c r="J872" s="317"/>
      <c r="K872" s="317"/>
      <c r="L872" s="320"/>
      <c r="M872" s="334"/>
      <c r="N872" s="317"/>
    </row>
    <row r="873" spans="8:14">
      <c r="H873" s="320"/>
      <c r="I873" s="320"/>
      <c r="J873" s="317"/>
      <c r="K873" s="317"/>
      <c r="L873" s="320"/>
      <c r="M873" s="334"/>
      <c r="N873" s="317"/>
    </row>
    <row r="874" spans="8:14">
      <c r="H874" s="320"/>
      <c r="I874" s="320"/>
      <c r="J874" s="317"/>
      <c r="K874" s="317"/>
      <c r="L874" s="320"/>
      <c r="M874" s="334"/>
      <c r="N874" s="317"/>
    </row>
    <row r="875" spans="8:14">
      <c r="H875" s="320"/>
      <c r="I875" s="320"/>
      <c r="J875" s="317"/>
      <c r="K875" s="317"/>
      <c r="L875" s="320"/>
      <c r="M875" s="334"/>
      <c r="N875" s="317"/>
    </row>
    <row r="876" spans="8:14">
      <c r="H876" s="320"/>
      <c r="I876" s="320"/>
      <c r="J876" s="317"/>
      <c r="K876" s="317"/>
      <c r="L876" s="320"/>
      <c r="M876" s="334"/>
      <c r="N876" s="317"/>
    </row>
    <row r="877" spans="8:14">
      <c r="H877" s="320"/>
      <c r="I877" s="320"/>
      <c r="J877" s="317"/>
      <c r="K877" s="317"/>
      <c r="L877" s="320"/>
      <c r="M877" s="334"/>
      <c r="N877" s="317"/>
    </row>
    <row r="878" spans="8:14">
      <c r="H878" s="320"/>
      <c r="I878" s="320"/>
      <c r="J878" s="317"/>
      <c r="K878" s="317"/>
      <c r="L878" s="320"/>
      <c r="M878" s="334"/>
      <c r="N878" s="317"/>
    </row>
    <row r="879" spans="8:14">
      <c r="H879" s="320"/>
      <c r="I879" s="320"/>
      <c r="J879" s="317"/>
      <c r="K879" s="317"/>
      <c r="L879" s="320"/>
      <c r="M879" s="334"/>
      <c r="N879" s="317"/>
    </row>
    <row r="880" spans="8:14">
      <c r="H880" s="320"/>
      <c r="I880" s="320"/>
      <c r="J880" s="317"/>
      <c r="K880" s="317"/>
      <c r="L880" s="320"/>
      <c r="M880" s="334"/>
      <c r="N880" s="317"/>
    </row>
    <row r="881" spans="8:14">
      <c r="H881" s="320"/>
      <c r="I881" s="320"/>
      <c r="J881" s="317"/>
      <c r="K881" s="317"/>
      <c r="L881" s="320"/>
      <c r="M881" s="334"/>
      <c r="N881" s="317"/>
    </row>
    <row r="882" spans="8:14">
      <c r="H882" s="320"/>
      <c r="I882" s="320"/>
      <c r="J882" s="317"/>
      <c r="K882" s="317"/>
      <c r="L882" s="320"/>
      <c r="M882" s="334"/>
      <c r="N882" s="317"/>
    </row>
    <row r="883" spans="8:14">
      <c r="H883" s="320"/>
      <c r="I883" s="320"/>
      <c r="J883" s="317"/>
      <c r="K883" s="317"/>
      <c r="L883" s="320"/>
      <c r="M883" s="334"/>
      <c r="N883" s="317"/>
    </row>
    <row r="884" spans="8:14">
      <c r="H884" s="320"/>
      <c r="I884" s="320"/>
      <c r="J884" s="317"/>
      <c r="K884" s="317"/>
      <c r="L884" s="320"/>
      <c r="M884" s="334"/>
      <c r="N884" s="317"/>
    </row>
    <row r="885" spans="8:14">
      <c r="H885" s="320"/>
      <c r="I885" s="320"/>
      <c r="J885" s="317"/>
      <c r="K885" s="317"/>
      <c r="L885" s="320"/>
      <c r="M885" s="334"/>
      <c r="N885" s="317"/>
    </row>
    <row r="886" spans="8:14">
      <c r="H886" s="320"/>
      <c r="I886" s="320"/>
      <c r="J886" s="317"/>
      <c r="K886" s="317"/>
      <c r="L886" s="320"/>
      <c r="M886" s="334"/>
      <c r="N886" s="317"/>
    </row>
    <row r="887" spans="8:14">
      <c r="H887" s="320"/>
      <c r="I887" s="320"/>
      <c r="J887" s="317"/>
      <c r="K887" s="317"/>
      <c r="L887" s="320"/>
      <c r="M887" s="334"/>
      <c r="N887" s="317"/>
    </row>
    <row r="888" spans="8:14">
      <c r="H888" s="320"/>
      <c r="I888" s="320"/>
      <c r="J888" s="317"/>
      <c r="K888" s="317"/>
      <c r="L888" s="320"/>
      <c r="M888" s="334"/>
      <c r="N888" s="317"/>
    </row>
    <row r="889" spans="8:14">
      <c r="H889" s="320"/>
      <c r="I889" s="320"/>
      <c r="J889" s="317"/>
      <c r="K889" s="317"/>
      <c r="L889" s="320"/>
      <c r="M889" s="334"/>
      <c r="N889" s="317"/>
    </row>
    <row r="890" spans="8:14">
      <c r="H890" s="320"/>
      <c r="I890" s="320"/>
      <c r="J890" s="317"/>
      <c r="K890" s="317"/>
      <c r="L890" s="320"/>
      <c r="M890" s="334"/>
      <c r="N890" s="317"/>
    </row>
    <row r="891" spans="8:14">
      <c r="H891" s="320"/>
      <c r="I891" s="320"/>
      <c r="J891" s="317"/>
      <c r="K891" s="317"/>
      <c r="L891" s="320"/>
      <c r="M891" s="334"/>
      <c r="N891" s="317"/>
    </row>
    <row r="892" spans="8:14">
      <c r="H892" s="320"/>
      <c r="I892" s="320"/>
      <c r="J892" s="317"/>
      <c r="K892" s="317"/>
      <c r="L892" s="320"/>
      <c r="M892" s="334"/>
      <c r="N892" s="317"/>
    </row>
    <row r="893" spans="8:14">
      <c r="H893" s="320"/>
      <c r="I893" s="320"/>
      <c r="J893" s="317"/>
      <c r="K893" s="317"/>
      <c r="L893" s="320"/>
      <c r="M893" s="334"/>
      <c r="N893" s="317"/>
    </row>
    <row r="894" spans="8:14">
      <c r="H894" s="320"/>
      <c r="I894" s="320"/>
      <c r="J894" s="317"/>
      <c r="K894" s="317"/>
      <c r="L894" s="320"/>
      <c r="M894" s="334"/>
      <c r="N894" s="317"/>
    </row>
    <row r="895" spans="8:14">
      <c r="H895" s="320"/>
      <c r="I895" s="320"/>
      <c r="J895" s="317"/>
      <c r="K895" s="317"/>
      <c r="L895" s="320"/>
      <c r="M895" s="334"/>
      <c r="N895" s="317"/>
    </row>
    <row r="896" spans="8:14">
      <c r="H896" s="320"/>
      <c r="I896" s="320"/>
      <c r="J896" s="317"/>
      <c r="K896" s="317"/>
      <c r="L896" s="320"/>
      <c r="M896" s="334"/>
      <c r="N896" s="317"/>
    </row>
    <row r="897" spans="8:14">
      <c r="H897" s="320"/>
      <c r="I897" s="320"/>
      <c r="J897" s="317"/>
      <c r="K897" s="317"/>
      <c r="L897" s="320"/>
      <c r="M897" s="334"/>
      <c r="N897" s="317"/>
    </row>
    <row r="898" spans="8:14">
      <c r="H898" s="320"/>
      <c r="I898" s="320"/>
      <c r="J898" s="317"/>
      <c r="K898" s="317"/>
      <c r="L898" s="320"/>
      <c r="M898" s="334"/>
      <c r="N898" s="317"/>
    </row>
    <row r="899" spans="8:14">
      <c r="H899" s="320"/>
      <c r="I899" s="320"/>
      <c r="J899" s="317"/>
      <c r="K899" s="317"/>
      <c r="L899" s="320"/>
      <c r="M899" s="334"/>
      <c r="N899" s="317"/>
    </row>
    <row r="900" spans="8:14">
      <c r="H900" s="320"/>
      <c r="I900" s="320"/>
      <c r="J900" s="317"/>
      <c r="K900" s="317"/>
      <c r="L900" s="320"/>
      <c r="M900" s="334"/>
      <c r="N900" s="317"/>
    </row>
    <row r="901" spans="8:14">
      <c r="H901" s="320"/>
      <c r="I901" s="320"/>
      <c r="J901" s="317"/>
      <c r="K901" s="317"/>
      <c r="L901" s="320"/>
      <c r="M901" s="334"/>
      <c r="N901" s="317"/>
    </row>
    <row r="902" spans="8:14">
      <c r="H902" s="320"/>
      <c r="I902" s="320"/>
      <c r="J902" s="317"/>
      <c r="K902" s="317"/>
      <c r="L902" s="320"/>
      <c r="M902" s="334"/>
      <c r="N902" s="317"/>
    </row>
    <row r="903" spans="8:14">
      <c r="H903" s="320"/>
      <c r="I903" s="320"/>
      <c r="J903" s="317"/>
      <c r="K903" s="317"/>
      <c r="L903" s="320"/>
      <c r="M903" s="334"/>
      <c r="N903" s="317"/>
    </row>
    <row r="904" spans="8:14">
      <c r="H904" s="320"/>
      <c r="I904" s="320"/>
      <c r="J904" s="317"/>
      <c r="K904" s="317"/>
      <c r="L904" s="320"/>
      <c r="M904" s="334"/>
      <c r="N904" s="317"/>
    </row>
    <row r="905" spans="8:14">
      <c r="H905" s="320"/>
      <c r="I905" s="320"/>
      <c r="J905" s="317"/>
      <c r="K905" s="317"/>
      <c r="L905" s="320"/>
      <c r="M905" s="334"/>
      <c r="N905" s="317"/>
    </row>
    <row r="906" spans="8:14">
      <c r="H906" s="320"/>
      <c r="I906" s="320"/>
      <c r="J906" s="317"/>
      <c r="K906" s="317"/>
      <c r="L906" s="320"/>
      <c r="M906" s="334"/>
      <c r="N906" s="317"/>
    </row>
    <row r="907" spans="8:14">
      <c r="H907" s="320"/>
      <c r="I907" s="320"/>
      <c r="J907" s="317"/>
      <c r="K907" s="317"/>
      <c r="L907" s="320"/>
      <c r="M907" s="334"/>
      <c r="N907" s="317"/>
    </row>
    <row r="908" spans="8:14">
      <c r="H908" s="320"/>
      <c r="I908" s="320"/>
      <c r="J908" s="317"/>
      <c r="K908" s="317"/>
      <c r="L908" s="320"/>
      <c r="M908" s="334"/>
      <c r="N908" s="317"/>
    </row>
    <row r="909" spans="8:14">
      <c r="H909" s="320"/>
      <c r="I909" s="320"/>
      <c r="J909" s="317"/>
      <c r="K909" s="317"/>
      <c r="L909" s="320"/>
      <c r="M909" s="334"/>
      <c r="N909" s="317"/>
    </row>
    <row r="910" spans="8:14">
      <c r="H910" s="320"/>
      <c r="I910" s="320"/>
      <c r="J910" s="317"/>
      <c r="K910" s="317"/>
      <c r="L910" s="320"/>
      <c r="M910" s="334"/>
      <c r="N910" s="317"/>
    </row>
    <row r="911" spans="8:14">
      <c r="H911" s="320"/>
      <c r="I911" s="320"/>
      <c r="J911" s="317"/>
      <c r="K911" s="317"/>
      <c r="L911" s="320"/>
      <c r="M911" s="334"/>
      <c r="N911" s="317"/>
    </row>
    <row r="912" spans="8:14">
      <c r="H912" s="320"/>
      <c r="I912" s="320"/>
      <c r="J912" s="317"/>
      <c r="K912" s="317"/>
      <c r="L912" s="320"/>
      <c r="M912" s="334"/>
      <c r="N912" s="317"/>
    </row>
    <row r="913" spans="8:14">
      <c r="H913" s="320"/>
      <c r="I913" s="320"/>
      <c r="J913" s="317"/>
      <c r="K913" s="317"/>
      <c r="L913" s="320"/>
      <c r="M913" s="334"/>
      <c r="N913" s="317"/>
    </row>
    <row r="914" spans="8:14">
      <c r="H914" s="320"/>
      <c r="I914" s="320"/>
      <c r="J914" s="317"/>
      <c r="K914" s="317"/>
      <c r="L914" s="320"/>
      <c r="M914" s="334"/>
      <c r="N914" s="317"/>
    </row>
    <row r="915" spans="8:14">
      <c r="H915" s="320"/>
      <c r="I915" s="320"/>
      <c r="J915" s="317"/>
      <c r="K915" s="317"/>
      <c r="L915" s="320"/>
      <c r="M915" s="334"/>
      <c r="N915" s="317"/>
    </row>
    <row r="916" spans="8:14">
      <c r="H916" s="320"/>
      <c r="I916" s="320"/>
      <c r="J916" s="317"/>
      <c r="K916" s="317"/>
      <c r="L916" s="320"/>
      <c r="M916" s="334"/>
      <c r="N916" s="317"/>
    </row>
    <row r="917" spans="8:14">
      <c r="H917" s="320"/>
      <c r="I917" s="320"/>
      <c r="J917" s="317"/>
      <c r="K917" s="317"/>
      <c r="L917" s="320"/>
      <c r="M917" s="334"/>
      <c r="N917" s="317"/>
    </row>
    <row r="918" spans="8:14">
      <c r="H918" s="320"/>
      <c r="I918" s="320"/>
      <c r="J918" s="317"/>
      <c r="K918" s="317"/>
      <c r="L918" s="320"/>
      <c r="M918" s="334"/>
      <c r="N918" s="317"/>
    </row>
    <row r="919" spans="8:14">
      <c r="H919" s="320"/>
      <c r="I919" s="320"/>
      <c r="J919" s="317"/>
      <c r="K919" s="317"/>
      <c r="L919" s="320"/>
      <c r="M919" s="334"/>
      <c r="N919" s="317"/>
    </row>
    <row r="920" spans="8:14">
      <c r="H920" s="320"/>
      <c r="I920" s="320"/>
      <c r="J920" s="317"/>
      <c r="K920" s="317"/>
      <c r="L920" s="320"/>
      <c r="M920" s="334"/>
      <c r="N920" s="317"/>
    </row>
    <row r="921" spans="8:14">
      <c r="H921" s="320"/>
      <c r="I921" s="320"/>
      <c r="J921" s="317"/>
      <c r="K921" s="317"/>
      <c r="L921" s="320"/>
      <c r="M921" s="334"/>
      <c r="N921" s="317"/>
    </row>
    <row r="922" spans="8:14">
      <c r="H922" s="320"/>
      <c r="I922" s="320"/>
      <c r="J922" s="317"/>
      <c r="K922" s="317"/>
      <c r="L922" s="320"/>
      <c r="M922" s="334"/>
      <c r="N922" s="317"/>
    </row>
    <row r="923" spans="8:14">
      <c r="H923" s="320"/>
      <c r="I923" s="320"/>
      <c r="J923" s="317"/>
      <c r="K923" s="317"/>
      <c r="L923" s="320"/>
      <c r="M923" s="334"/>
      <c r="N923" s="317"/>
    </row>
    <row r="924" spans="8:14">
      <c r="H924" s="320"/>
      <c r="I924" s="320"/>
      <c r="J924" s="317"/>
      <c r="K924" s="317"/>
      <c r="L924" s="320"/>
      <c r="M924" s="334"/>
      <c r="N924" s="317"/>
    </row>
    <row r="925" spans="8:14">
      <c r="H925" s="320"/>
      <c r="I925" s="320"/>
      <c r="J925" s="317"/>
      <c r="K925" s="317"/>
      <c r="L925" s="320"/>
      <c r="M925" s="334"/>
      <c r="N925" s="317"/>
    </row>
    <row r="926" spans="8:14">
      <c r="H926" s="320"/>
      <c r="I926" s="320"/>
      <c r="J926" s="317"/>
      <c r="K926" s="317"/>
      <c r="L926" s="320"/>
      <c r="M926" s="334"/>
      <c r="N926" s="317"/>
    </row>
    <row r="927" spans="8:14">
      <c r="H927" s="320"/>
      <c r="I927" s="320"/>
      <c r="J927" s="317"/>
      <c r="K927" s="317"/>
      <c r="L927" s="320"/>
      <c r="M927" s="334"/>
      <c r="N927" s="317"/>
    </row>
    <row r="928" spans="8:14">
      <c r="H928" s="320"/>
      <c r="I928" s="320"/>
      <c r="J928" s="317"/>
      <c r="K928" s="317"/>
      <c r="L928" s="320"/>
      <c r="M928" s="334"/>
      <c r="N928" s="317"/>
    </row>
    <row r="929" spans="8:14">
      <c r="H929" s="320"/>
      <c r="I929" s="320"/>
      <c r="J929" s="317"/>
      <c r="K929" s="317"/>
      <c r="L929" s="320"/>
      <c r="M929" s="334"/>
      <c r="N929" s="317"/>
    </row>
    <row r="930" spans="8:14">
      <c r="H930" s="320"/>
      <c r="I930" s="320"/>
      <c r="J930" s="317"/>
      <c r="K930" s="317"/>
      <c r="L930" s="320"/>
      <c r="M930" s="334"/>
      <c r="N930" s="317"/>
    </row>
    <row r="931" spans="8:14">
      <c r="H931" s="320"/>
      <c r="I931" s="320"/>
      <c r="J931" s="317"/>
      <c r="K931" s="317"/>
      <c r="L931" s="320"/>
      <c r="M931" s="334"/>
      <c r="N931" s="317"/>
    </row>
    <row r="932" spans="8:14">
      <c r="H932" s="320"/>
      <c r="I932" s="320"/>
      <c r="J932" s="317"/>
      <c r="K932" s="317"/>
      <c r="L932" s="320"/>
      <c r="M932" s="334"/>
      <c r="N932" s="317"/>
    </row>
    <row r="933" spans="8:14">
      <c r="H933" s="320"/>
      <c r="I933" s="320"/>
      <c r="J933" s="317"/>
      <c r="K933" s="317"/>
      <c r="L933" s="320"/>
      <c r="M933" s="334"/>
      <c r="N933" s="317"/>
    </row>
    <row r="934" spans="8:14">
      <c r="H934" s="320"/>
      <c r="I934" s="320"/>
      <c r="J934" s="317"/>
      <c r="K934" s="317"/>
      <c r="L934" s="320"/>
      <c r="M934" s="334"/>
      <c r="N934" s="317"/>
    </row>
    <row r="935" spans="8:14">
      <c r="H935" s="320"/>
      <c r="I935" s="320"/>
      <c r="J935" s="317"/>
      <c r="K935" s="317"/>
      <c r="L935" s="320"/>
      <c r="M935" s="334"/>
      <c r="N935" s="317"/>
    </row>
    <row r="936" spans="8:14">
      <c r="H936" s="320"/>
      <c r="I936" s="320"/>
      <c r="J936" s="317"/>
      <c r="K936" s="317"/>
      <c r="L936" s="320"/>
      <c r="M936" s="334"/>
      <c r="N936" s="317"/>
    </row>
    <row r="937" spans="8:14">
      <c r="H937" s="320"/>
      <c r="I937" s="320"/>
      <c r="J937" s="317"/>
      <c r="K937" s="317"/>
      <c r="L937" s="320"/>
      <c r="M937" s="334"/>
      <c r="N937" s="317"/>
    </row>
    <row r="938" spans="8:14">
      <c r="H938" s="320"/>
      <c r="I938" s="320"/>
      <c r="J938" s="317"/>
      <c r="K938" s="317"/>
      <c r="L938" s="320"/>
      <c r="M938" s="334"/>
      <c r="N938" s="317"/>
    </row>
    <row r="939" spans="8:14">
      <c r="H939" s="320"/>
      <c r="I939" s="320"/>
      <c r="J939" s="317"/>
      <c r="K939" s="317"/>
      <c r="L939" s="320"/>
      <c r="M939" s="334"/>
      <c r="N939" s="317"/>
    </row>
    <row r="940" spans="8:14">
      <c r="H940" s="320"/>
      <c r="I940" s="320"/>
      <c r="J940" s="317"/>
      <c r="K940" s="317"/>
      <c r="L940" s="320"/>
      <c r="M940" s="334"/>
      <c r="N940" s="317"/>
    </row>
    <row r="941" spans="8:14">
      <c r="H941" s="320"/>
      <c r="I941" s="320"/>
      <c r="J941" s="317"/>
      <c r="K941" s="317"/>
      <c r="L941" s="320"/>
      <c r="M941" s="334"/>
      <c r="N941" s="317"/>
    </row>
    <row r="942" spans="8:14">
      <c r="H942" s="320"/>
      <c r="I942" s="320"/>
      <c r="J942" s="317"/>
      <c r="K942" s="317"/>
      <c r="L942" s="320"/>
      <c r="M942" s="334"/>
      <c r="N942" s="317"/>
    </row>
    <row r="943" spans="8:14">
      <c r="H943" s="320"/>
      <c r="I943" s="320"/>
      <c r="J943" s="317"/>
      <c r="K943" s="317"/>
      <c r="L943" s="320"/>
      <c r="M943" s="334"/>
      <c r="N943" s="317"/>
    </row>
    <row r="944" spans="8:14">
      <c r="H944" s="320"/>
      <c r="I944" s="320"/>
      <c r="J944" s="317"/>
      <c r="K944" s="317"/>
      <c r="L944" s="320"/>
      <c r="M944" s="334"/>
      <c r="N944" s="317"/>
    </row>
    <row r="945" spans="8:14">
      <c r="H945" s="320"/>
      <c r="I945" s="320"/>
      <c r="J945" s="317"/>
      <c r="K945" s="317"/>
      <c r="L945" s="320"/>
      <c r="M945" s="334"/>
      <c r="N945" s="317"/>
    </row>
    <row r="946" spans="8:14">
      <c r="H946" s="320"/>
      <c r="I946" s="320"/>
      <c r="J946" s="317"/>
      <c r="K946" s="317"/>
      <c r="L946" s="320"/>
      <c r="M946" s="334"/>
      <c r="N946" s="317"/>
    </row>
    <row r="947" spans="8:14">
      <c r="H947" s="320"/>
      <c r="I947" s="320"/>
      <c r="J947" s="317"/>
      <c r="K947" s="317"/>
      <c r="L947" s="320"/>
      <c r="M947" s="334"/>
      <c r="N947" s="317"/>
    </row>
    <row r="948" spans="8:14">
      <c r="H948" s="320"/>
      <c r="I948" s="320"/>
      <c r="J948" s="317"/>
      <c r="K948" s="317"/>
      <c r="L948" s="320"/>
      <c r="M948" s="334"/>
      <c r="N948" s="317"/>
    </row>
    <row r="949" spans="8:14">
      <c r="H949" s="320"/>
      <c r="I949" s="320"/>
      <c r="J949" s="317"/>
      <c r="K949" s="317"/>
      <c r="L949" s="320"/>
      <c r="M949" s="334"/>
      <c r="N949" s="317"/>
    </row>
    <row r="950" spans="8:14">
      <c r="H950" s="320"/>
      <c r="I950" s="320"/>
      <c r="J950" s="317"/>
      <c r="K950" s="317"/>
      <c r="L950" s="320"/>
      <c r="M950" s="334"/>
      <c r="N950" s="317"/>
    </row>
    <row r="951" spans="8:14">
      <c r="H951" s="320"/>
      <c r="I951" s="320"/>
      <c r="J951" s="317"/>
      <c r="K951" s="317"/>
      <c r="L951" s="320"/>
      <c r="M951" s="334"/>
      <c r="N951" s="317"/>
    </row>
    <row r="952" spans="8:14">
      <c r="H952" s="320"/>
      <c r="I952" s="320"/>
      <c r="J952" s="317"/>
      <c r="K952" s="317"/>
      <c r="L952" s="320"/>
      <c r="M952" s="334"/>
      <c r="N952" s="317"/>
    </row>
    <row r="953" spans="8:14">
      <c r="H953" s="320"/>
      <c r="I953" s="320"/>
      <c r="J953" s="317"/>
      <c r="K953" s="317"/>
      <c r="L953" s="320"/>
      <c r="M953" s="334"/>
      <c r="N953" s="317"/>
    </row>
    <row r="954" spans="8:14">
      <c r="H954" s="320"/>
      <c r="I954" s="320"/>
      <c r="J954" s="317"/>
      <c r="K954" s="317"/>
      <c r="L954" s="320"/>
      <c r="M954" s="334"/>
      <c r="N954" s="317"/>
    </row>
    <row r="955" spans="8:14">
      <c r="H955" s="320"/>
      <c r="I955" s="320"/>
      <c r="J955" s="317"/>
      <c r="K955" s="317"/>
      <c r="L955" s="320"/>
      <c r="M955" s="334"/>
      <c r="N955" s="317"/>
    </row>
    <row r="956" spans="8:14">
      <c r="H956" s="320"/>
      <c r="I956" s="320"/>
      <c r="J956" s="317"/>
      <c r="K956" s="317"/>
      <c r="L956" s="320"/>
      <c r="M956" s="334"/>
      <c r="N956" s="317"/>
    </row>
    <row r="957" spans="8:14">
      <c r="H957" s="320"/>
      <c r="I957" s="320"/>
      <c r="J957" s="317"/>
      <c r="K957" s="317"/>
      <c r="L957" s="320"/>
      <c r="M957" s="334"/>
      <c r="N957" s="317"/>
    </row>
    <row r="958" spans="8:14">
      <c r="H958" s="320"/>
      <c r="I958" s="320"/>
      <c r="J958" s="317"/>
      <c r="K958" s="317"/>
      <c r="L958" s="320"/>
      <c r="M958" s="334"/>
      <c r="N958" s="317"/>
    </row>
    <row r="959" spans="8:14">
      <c r="H959" s="320"/>
      <c r="I959" s="320"/>
      <c r="J959" s="317"/>
      <c r="K959" s="317"/>
      <c r="L959" s="320"/>
      <c r="M959" s="334"/>
      <c r="N959" s="317"/>
    </row>
    <row r="960" spans="8:14">
      <c r="H960" s="320"/>
      <c r="I960" s="320"/>
      <c r="J960" s="317"/>
      <c r="K960" s="317"/>
      <c r="L960" s="320"/>
      <c r="M960" s="334"/>
      <c r="N960" s="317"/>
    </row>
    <row r="961" spans="8:14">
      <c r="H961" s="320"/>
      <c r="I961" s="320"/>
      <c r="J961" s="317"/>
      <c r="K961" s="317"/>
      <c r="L961" s="320"/>
      <c r="M961" s="334"/>
      <c r="N961" s="317"/>
    </row>
    <row r="962" spans="8:14">
      <c r="H962" s="320"/>
      <c r="I962" s="320"/>
      <c r="J962" s="317"/>
      <c r="K962" s="317"/>
      <c r="L962" s="320"/>
      <c r="M962" s="334"/>
      <c r="N962" s="317"/>
    </row>
    <row r="963" spans="8:14">
      <c r="H963" s="320"/>
      <c r="I963" s="320"/>
      <c r="J963" s="317"/>
      <c r="K963" s="317"/>
      <c r="L963" s="320"/>
      <c r="M963" s="334"/>
      <c r="N963" s="317"/>
    </row>
    <row r="964" spans="8:14">
      <c r="H964" s="320"/>
      <c r="I964" s="320"/>
      <c r="J964" s="317"/>
      <c r="K964" s="317"/>
      <c r="L964" s="320"/>
      <c r="M964" s="334"/>
      <c r="N964" s="317"/>
    </row>
    <row r="965" spans="8:14">
      <c r="H965" s="320"/>
      <c r="I965" s="320"/>
      <c r="J965" s="317"/>
      <c r="K965" s="317"/>
      <c r="L965" s="320"/>
      <c r="M965" s="334"/>
      <c r="N965" s="317"/>
    </row>
    <row r="966" spans="8:14">
      <c r="H966" s="320"/>
      <c r="I966" s="320"/>
      <c r="J966" s="317"/>
      <c r="K966" s="317"/>
      <c r="L966" s="320"/>
      <c r="M966" s="334"/>
      <c r="N966" s="317"/>
    </row>
    <row r="967" spans="8:14">
      <c r="H967" s="320"/>
      <c r="I967" s="320"/>
      <c r="J967" s="317"/>
      <c r="K967" s="317"/>
      <c r="L967" s="320"/>
      <c r="M967" s="334"/>
      <c r="N967" s="317"/>
    </row>
    <row r="968" spans="8:14">
      <c r="H968" s="320"/>
      <c r="I968" s="320"/>
      <c r="J968" s="317"/>
      <c r="K968" s="317"/>
      <c r="L968" s="320"/>
      <c r="M968" s="334"/>
      <c r="N968" s="317"/>
    </row>
    <row r="969" spans="8:14">
      <c r="H969" s="320"/>
      <c r="I969" s="320"/>
      <c r="J969" s="317"/>
      <c r="K969" s="317"/>
      <c r="L969" s="320"/>
      <c r="M969" s="334"/>
      <c r="N969" s="317"/>
    </row>
    <row r="970" spans="8:14">
      <c r="H970" s="320"/>
      <c r="I970" s="320"/>
      <c r="J970" s="317"/>
      <c r="K970" s="317"/>
      <c r="L970" s="320"/>
      <c r="M970" s="334"/>
      <c r="N970" s="317"/>
    </row>
    <row r="971" spans="8:14">
      <c r="H971" s="320"/>
      <c r="I971" s="320"/>
      <c r="J971" s="317"/>
      <c r="K971" s="317"/>
      <c r="L971" s="320"/>
      <c r="M971" s="334"/>
      <c r="N971" s="317"/>
    </row>
    <row r="972" spans="8:14">
      <c r="H972" s="320"/>
      <c r="I972" s="320"/>
      <c r="J972" s="317"/>
      <c r="K972" s="317"/>
      <c r="L972" s="320"/>
      <c r="M972" s="334"/>
      <c r="N972" s="317"/>
    </row>
    <row r="973" spans="8:14">
      <c r="H973" s="320"/>
      <c r="I973" s="320"/>
      <c r="J973" s="317"/>
      <c r="K973" s="317"/>
      <c r="L973" s="320"/>
      <c r="M973" s="334"/>
      <c r="N973" s="317"/>
    </row>
    <row r="974" spans="8:14">
      <c r="H974" s="320"/>
      <c r="I974" s="320"/>
      <c r="J974" s="317"/>
      <c r="K974" s="317"/>
      <c r="L974" s="320"/>
      <c r="M974" s="334"/>
      <c r="N974" s="317"/>
    </row>
    <row r="975" spans="8:14">
      <c r="H975" s="320"/>
      <c r="I975" s="320"/>
      <c r="J975" s="317"/>
      <c r="K975" s="317"/>
      <c r="L975" s="320"/>
      <c r="M975" s="334"/>
      <c r="N975" s="317"/>
    </row>
    <row r="976" spans="8:14">
      <c r="H976" s="320"/>
      <c r="I976" s="320"/>
      <c r="J976" s="317"/>
      <c r="K976" s="317"/>
      <c r="L976" s="320"/>
      <c r="M976" s="334"/>
      <c r="N976" s="317"/>
    </row>
    <row r="977" spans="8:14">
      <c r="H977" s="320"/>
      <c r="I977" s="320"/>
      <c r="J977" s="317"/>
      <c r="K977" s="317"/>
      <c r="L977" s="320"/>
      <c r="M977" s="334"/>
      <c r="N977" s="317"/>
    </row>
    <row r="978" spans="8:14">
      <c r="H978" s="320"/>
      <c r="I978" s="320"/>
      <c r="J978" s="317"/>
      <c r="K978" s="317"/>
      <c r="L978" s="320"/>
      <c r="M978" s="334"/>
      <c r="N978" s="317"/>
    </row>
    <row r="979" spans="8:14">
      <c r="H979" s="320"/>
      <c r="I979" s="320"/>
      <c r="J979" s="317"/>
      <c r="K979" s="317"/>
      <c r="L979" s="320"/>
      <c r="M979" s="334"/>
      <c r="N979" s="317"/>
    </row>
    <row r="980" spans="8:14">
      <c r="H980" s="320"/>
      <c r="I980" s="320"/>
      <c r="J980" s="317"/>
      <c r="K980" s="317"/>
      <c r="L980" s="320"/>
      <c r="M980" s="334"/>
      <c r="N980" s="317"/>
    </row>
    <row r="981" spans="8:14">
      <c r="H981" s="320"/>
      <c r="I981" s="320"/>
      <c r="J981" s="317"/>
      <c r="K981" s="317"/>
      <c r="L981" s="320"/>
      <c r="M981" s="334"/>
      <c r="N981" s="317"/>
    </row>
    <row r="982" spans="8:14">
      <c r="H982" s="320"/>
      <c r="I982" s="320"/>
      <c r="J982" s="317"/>
      <c r="K982" s="317"/>
      <c r="L982" s="320"/>
      <c r="M982" s="334"/>
      <c r="N982" s="317"/>
    </row>
    <row r="983" spans="8:14">
      <c r="H983" s="320"/>
      <c r="I983" s="320"/>
      <c r="J983" s="317"/>
      <c r="K983" s="317"/>
      <c r="L983" s="320"/>
      <c r="M983" s="334"/>
      <c r="N983" s="317"/>
    </row>
    <row r="984" spans="8:14">
      <c r="H984" s="320"/>
      <c r="I984" s="320"/>
      <c r="J984" s="317"/>
      <c r="K984" s="317"/>
      <c r="L984" s="320"/>
      <c r="M984" s="334"/>
      <c r="N984" s="317"/>
    </row>
    <row r="985" spans="8:14">
      <c r="H985" s="320"/>
      <c r="I985" s="320"/>
      <c r="J985" s="317"/>
      <c r="K985" s="317"/>
      <c r="L985" s="320"/>
      <c r="M985" s="334"/>
      <c r="N985" s="317"/>
    </row>
    <row r="986" spans="8:14">
      <c r="H986" s="320"/>
      <c r="I986" s="320"/>
      <c r="J986" s="317"/>
      <c r="K986" s="317"/>
      <c r="L986" s="320"/>
      <c r="M986" s="334"/>
      <c r="N986" s="317"/>
    </row>
    <row r="987" spans="8:14">
      <c r="H987" s="320"/>
      <c r="I987" s="320"/>
      <c r="J987" s="317"/>
      <c r="K987" s="317"/>
      <c r="L987" s="320"/>
      <c r="M987" s="334"/>
      <c r="N987" s="317"/>
    </row>
    <row r="988" spans="8:14">
      <c r="H988" s="320"/>
      <c r="I988" s="320"/>
      <c r="J988" s="317"/>
      <c r="K988" s="317"/>
      <c r="L988" s="320"/>
      <c r="M988" s="334"/>
      <c r="N988" s="317"/>
    </row>
    <row r="989" spans="8:14">
      <c r="H989" s="320"/>
      <c r="I989" s="320"/>
      <c r="J989" s="317"/>
      <c r="K989" s="317"/>
      <c r="L989" s="320"/>
      <c r="M989" s="334"/>
      <c r="N989" s="317"/>
    </row>
    <row r="990" spans="8:14">
      <c r="H990" s="320"/>
      <c r="I990" s="320"/>
      <c r="J990" s="317"/>
      <c r="K990" s="317"/>
      <c r="L990" s="320"/>
      <c r="M990" s="334"/>
      <c r="N990" s="317"/>
    </row>
    <row r="991" spans="8:14">
      <c r="H991" s="320"/>
      <c r="I991" s="320"/>
      <c r="J991" s="317"/>
      <c r="K991" s="317"/>
      <c r="L991" s="320"/>
      <c r="M991" s="334"/>
      <c r="N991" s="317"/>
    </row>
    <row r="992" spans="8:14">
      <c r="H992" s="320"/>
      <c r="I992" s="320"/>
      <c r="J992" s="317"/>
      <c r="K992" s="317"/>
      <c r="L992" s="320"/>
      <c r="M992" s="334"/>
      <c r="N992" s="317"/>
    </row>
    <row r="993" spans="8:14">
      <c r="H993" s="320"/>
      <c r="I993" s="320"/>
      <c r="J993" s="317"/>
      <c r="K993" s="317"/>
      <c r="L993" s="320"/>
      <c r="M993" s="334"/>
      <c r="N993" s="317"/>
    </row>
    <row r="994" spans="8:14">
      <c r="H994" s="320"/>
      <c r="I994" s="320"/>
      <c r="J994" s="317"/>
      <c r="K994" s="317"/>
      <c r="L994" s="320"/>
      <c r="M994" s="334"/>
      <c r="N994" s="317"/>
    </row>
    <row r="995" spans="8:14">
      <c r="H995" s="320"/>
      <c r="I995" s="320"/>
      <c r="J995" s="317"/>
      <c r="K995" s="317"/>
      <c r="L995" s="320"/>
      <c r="M995" s="334"/>
      <c r="N995" s="317"/>
    </row>
    <row r="996" spans="8:14">
      <c r="H996" s="320"/>
      <c r="I996" s="320"/>
      <c r="J996" s="317"/>
      <c r="K996" s="317"/>
      <c r="L996" s="320"/>
      <c r="M996" s="334"/>
      <c r="N996" s="317"/>
    </row>
    <row r="997" spans="8:14">
      <c r="H997" s="320"/>
      <c r="I997" s="320"/>
      <c r="J997" s="317"/>
      <c r="K997" s="317"/>
      <c r="L997" s="320"/>
      <c r="M997" s="334"/>
      <c r="N997" s="317"/>
    </row>
    <row r="998" spans="8:14">
      <c r="H998" s="320"/>
      <c r="I998" s="320"/>
      <c r="J998" s="317"/>
      <c r="K998" s="317"/>
      <c r="L998" s="320"/>
      <c r="M998" s="334"/>
      <c r="N998" s="317"/>
    </row>
    <row r="999" spans="8:14">
      <c r="H999" s="320"/>
      <c r="I999" s="320"/>
      <c r="J999" s="317"/>
      <c r="K999" s="317"/>
      <c r="L999" s="320"/>
      <c r="M999" s="334"/>
      <c r="N999" s="317"/>
    </row>
    <row r="1000" spans="8:14">
      <c r="H1000" s="320"/>
      <c r="I1000" s="320"/>
      <c r="J1000" s="317"/>
      <c r="K1000" s="317"/>
      <c r="L1000" s="320"/>
      <c r="M1000" s="334"/>
      <c r="N1000" s="317"/>
    </row>
    <row r="1001" spans="8:14">
      <c r="H1001" s="320"/>
      <c r="I1001" s="320"/>
      <c r="J1001" s="317"/>
      <c r="K1001" s="317"/>
      <c r="L1001" s="320"/>
      <c r="M1001" s="334"/>
      <c r="N1001" s="317"/>
    </row>
    <row r="1002" spans="8:14">
      <c r="H1002" s="320"/>
      <c r="I1002" s="320"/>
      <c r="J1002" s="317"/>
      <c r="K1002" s="317"/>
      <c r="L1002" s="320"/>
      <c r="M1002" s="334"/>
      <c r="N1002" s="317"/>
    </row>
    <row r="1003" spans="8:14">
      <c r="H1003" s="320"/>
      <c r="I1003" s="320"/>
      <c r="J1003" s="317"/>
      <c r="K1003" s="317"/>
      <c r="L1003" s="320"/>
      <c r="M1003" s="334"/>
      <c r="N1003" s="317"/>
    </row>
    <row r="1004" spans="8:14">
      <c r="H1004" s="320"/>
      <c r="I1004" s="320"/>
      <c r="J1004" s="317"/>
      <c r="K1004" s="317"/>
      <c r="L1004" s="320"/>
      <c r="M1004" s="334"/>
      <c r="N1004" s="317"/>
    </row>
    <row r="1005" spans="8:14">
      <c r="H1005" s="320"/>
      <c r="I1005" s="320"/>
      <c r="J1005" s="317"/>
      <c r="K1005" s="317"/>
      <c r="L1005" s="320"/>
      <c r="M1005" s="334"/>
      <c r="N1005" s="317"/>
    </row>
    <row r="1006" spans="8:14">
      <c r="H1006" s="320"/>
      <c r="I1006" s="320"/>
      <c r="J1006" s="317"/>
      <c r="K1006" s="317"/>
      <c r="L1006" s="320"/>
      <c r="M1006" s="334"/>
      <c r="N1006" s="317"/>
    </row>
    <row r="1007" spans="8:14">
      <c r="H1007" s="320"/>
      <c r="I1007" s="320"/>
      <c r="J1007" s="317"/>
      <c r="K1007" s="317"/>
      <c r="L1007" s="320"/>
      <c r="M1007" s="334"/>
      <c r="N1007" s="317"/>
    </row>
    <row r="1008" spans="8:14">
      <c r="H1008" s="320"/>
      <c r="I1008" s="320"/>
      <c r="J1008" s="317"/>
      <c r="K1008" s="317"/>
      <c r="L1008" s="320"/>
      <c r="M1008" s="334"/>
      <c r="N1008" s="317"/>
    </row>
    <row r="1009" spans="8:14">
      <c r="H1009" s="320"/>
      <c r="I1009" s="320"/>
      <c r="J1009" s="317"/>
      <c r="K1009" s="317"/>
      <c r="L1009" s="320"/>
      <c r="M1009" s="334"/>
      <c r="N1009" s="317"/>
    </row>
    <row r="1010" spans="8:14">
      <c r="H1010" s="320"/>
      <c r="I1010" s="320"/>
      <c r="J1010" s="317"/>
      <c r="K1010" s="317"/>
      <c r="L1010" s="320"/>
      <c r="M1010" s="334"/>
      <c r="N1010" s="317"/>
    </row>
    <row r="1011" spans="8:14">
      <c r="H1011" s="320"/>
      <c r="I1011" s="320"/>
      <c r="J1011" s="317"/>
      <c r="K1011" s="317"/>
      <c r="L1011" s="320"/>
      <c r="M1011" s="334"/>
      <c r="N1011" s="317"/>
    </row>
    <row r="1012" spans="8:14">
      <c r="H1012" s="320"/>
      <c r="I1012" s="320"/>
      <c r="J1012" s="317"/>
      <c r="K1012" s="317"/>
      <c r="L1012" s="320"/>
      <c r="M1012" s="334"/>
      <c r="N1012" s="317"/>
    </row>
    <row r="1013" spans="8:14">
      <c r="H1013" s="320"/>
      <c r="I1013" s="320"/>
      <c r="J1013" s="317"/>
      <c r="K1013" s="317"/>
      <c r="L1013" s="320"/>
      <c r="M1013" s="334"/>
      <c r="N1013" s="317"/>
    </row>
    <row r="1014" spans="8:14">
      <c r="H1014" s="320"/>
      <c r="I1014" s="320"/>
      <c r="J1014" s="317"/>
      <c r="K1014" s="317"/>
      <c r="L1014" s="320"/>
      <c r="M1014" s="334"/>
      <c r="N1014" s="317"/>
    </row>
    <row r="1015" spans="8:14">
      <c r="H1015" s="320"/>
      <c r="I1015" s="320"/>
      <c r="J1015" s="317"/>
      <c r="K1015" s="317"/>
      <c r="L1015" s="320"/>
      <c r="M1015" s="334"/>
      <c r="N1015" s="317"/>
    </row>
    <row r="1016" spans="8:14">
      <c r="H1016" s="320"/>
      <c r="I1016" s="320"/>
      <c r="J1016" s="317"/>
      <c r="K1016" s="317"/>
      <c r="L1016" s="320"/>
      <c r="M1016" s="334"/>
      <c r="N1016" s="317"/>
    </row>
    <row r="1017" spans="8:14">
      <c r="H1017" s="320"/>
      <c r="I1017" s="320"/>
      <c r="J1017" s="317"/>
      <c r="K1017" s="317"/>
      <c r="L1017" s="320"/>
      <c r="M1017" s="334"/>
      <c r="N1017" s="317"/>
    </row>
    <row r="1018" spans="8:14">
      <c r="H1018" s="320"/>
      <c r="I1018" s="320"/>
      <c r="J1018" s="317"/>
      <c r="K1018" s="317"/>
      <c r="L1018" s="320"/>
      <c r="M1018" s="334"/>
      <c r="N1018" s="317"/>
    </row>
    <row r="1019" spans="8:14">
      <c r="H1019" s="320"/>
      <c r="I1019" s="320"/>
      <c r="J1019" s="317"/>
      <c r="K1019" s="317"/>
      <c r="L1019" s="320"/>
      <c r="M1019" s="334"/>
      <c r="N1019" s="317"/>
    </row>
    <row r="1020" spans="8:14">
      <c r="H1020" s="320"/>
      <c r="I1020" s="320"/>
      <c r="J1020" s="317"/>
      <c r="K1020" s="317"/>
      <c r="L1020" s="320"/>
      <c r="M1020" s="334"/>
      <c r="N1020" s="317"/>
    </row>
    <row r="1021" spans="8:14">
      <c r="H1021" s="320"/>
      <c r="I1021" s="320"/>
      <c r="J1021" s="317"/>
      <c r="K1021" s="317"/>
      <c r="L1021" s="320"/>
      <c r="M1021" s="334"/>
      <c r="N1021" s="317"/>
    </row>
    <row r="1022" spans="8:14">
      <c r="H1022" s="320"/>
      <c r="I1022" s="320"/>
      <c r="J1022" s="317"/>
      <c r="K1022" s="317"/>
      <c r="L1022" s="320"/>
      <c r="M1022" s="334"/>
      <c r="N1022" s="317"/>
    </row>
    <row r="1023" spans="8:14">
      <c r="H1023" s="320"/>
      <c r="I1023" s="320"/>
      <c r="J1023" s="317"/>
      <c r="K1023" s="317"/>
      <c r="L1023" s="320"/>
      <c r="M1023" s="334"/>
      <c r="N1023" s="317"/>
    </row>
    <row r="1024" spans="8:14">
      <c r="H1024" s="320"/>
      <c r="I1024" s="320"/>
      <c r="J1024" s="317"/>
      <c r="K1024" s="317"/>
      <c r="L1024" s="320"/>
      <c r="M1024" s="334"/>
      <c r="N1024" s="317"/>
    </row>
    <row r="1025" spans="8:14">
      <c r="H1025" s="320"/>
      <c r="I1025" s="320"/>
      <c r="J1025" s="317"/>
      <c r="K1025" s="317"/>
      <c r="L1025" s="320"/>
      <c r="M1025" s="334"/>
      <c r="N1025" s="317"/>
    </row>
    <row r="1026" spans="8:14">
      <c r="H1026" s="320"/>
      <c r="I1026" s="320"/>
      <c r="J1026" s="317"/>
      <c r="K1026" s="317"/>
      <c r="L1026" s="320"/>
      <c r="M1026" s="334"/>
      <c r="N1026" s="317"/>
    </row>
    <row r="1027" spans="8:14">
      <c r="H1027" s="320"/>
      <c r="I1027" s="320"/>
      <c r="J1027" s="317"/>
      <c r="K1027" s="317"/>
      <c r="L1027" s="320"/>
      <c r="M1027" s="334"/>
      <c r="N1027" s="317"/>
    </row>
    <row r="1028" spans="8:14">
      <c r="H1028" s="320"/>
      <c r="I1028" s="320"/>
      <c r="J1028" s="317"/>
      <c r="K1028" s="317"/>
      <c r="L1028" s="320"/>
      <c r="M1028" s="334"/>
      <c r="N1028" s="317"/>
    </row>
    <row r="1029" spans="8:14">
      <c r="H1029" s="320"/>
      <c r="I1029" s="320"/>
      <c r="J1029" s="317"/>
      <c r="K1029" s="317"/>
      <c r="L1029" s="320"/>
      <c r="M1029" s="334"/>
      <c r="N1029" s="317"/>
    </row>
    <row r="1030" spans="8:14">
      <c r="H1030" s="320"/>
      <c r="I1030" s="320"/>
      <c r="J1030" s="317"/>
      <c r="K1030" s="317"/>
      <c r="L1030" s="320"/>
      <c r="M1030" s="334"/>
      <c r="N1030" s="317"/>
    </row>
    <row r="1031" spans="8:14">
      <c r="H1031" s="320"/>
      <c r="I1031" s="320"/>
      <c r="J1031" s="317"/>
      <c r="K1031" s="317"/>
      <c r="L1031" s="320"/>
      <c r="M1031" s="334"/>
      <c r="N1031" s="317"/>
    </row>
    <row r="1032" spans="8:14">
      <c r="H1032" s="320"/>
      <c r="I1032" s="320"/>
      <c r="J1032" s="317"/>
      <c r="K1032" s="317"/>
      <c r="L1032" s="320"/>
      <c r="M1032" s="334"/>
      <c r="N1032" s="317"/>
    </row>
    <row r="1033" spans="8:14">
      <c r="H1033" s="320"/>
      <c r="I1033" s="320"/>
      <c r="J1033" s="317"/>
      <c r="K1033" s="317"/>
      <c r="L1033" s="320"/>
      <c r="M1033" s="334"/>
      <c r="N1033" s="317"/>
    </row>
    <row r="1034" spans="8:14">
      <c r="H1034" s="320"/>
      <c r="I1034" s="320"/>
      <c r="J1034" s="317"/>
      <c r="K1034" s="317"/>
      <c r="L1034" s="320"/>
      <c r="M1034" s="334"/>
      <c r="N1034" s="317"/>
    </row>
    <row r="1035" spans="8:14">
      <c r="H1035" s="320"/>
      <c r="I1035" s="320"/>
      <c r="J1035" s="317"/>
      <c r="K1035" s="317"/>
      <c r="L1035" s="320"/>
      <c r="M1035" s="334"/>
      <c r="N1035" s="317"/>
    </row>
    <row r="1036" spans="8:14">
      <c r="H1036" s="320"/>
      <c r="I1036" s="320"/>
      <c r="J1036" s="317"/>
      <c r="K1036" s="317"/>
      <c r="L1036" s="320"/>
      <c r="M1036" s="334"/>
      <c r="N1036" s="317"/>
    </row>
    <row r="1037" spans="8:14">
      <c r="H1037" s="320"/>
      <c r="I1037" s="320"/>
      <c r="J1037" s="317"/>
      <c r="K1037" s="317"/>
      <c r="L1037" s="320"/>
      <c r="M1037" s="334"/>
      <c r="N1037" s="317"/>
    </row>
    <row r="1038" spans="8:14">
      <c r="H1038" s="320"/>
      <c r="I1038" s="320"/>
      <c r="J1038" s="317"/>
      <c r="K1038" s="317"/>
      <c r="L1038" s="320"/>
      <c r="M1038" s="334"/>
      <c r="N1038" s="317"/>
    </row>
    <row r="1039" spans="8:14">
      <c r="H1039" s="320"/>
      <c r="I1039" s="320"/>
      <c r="J1039" s="317"/>
      <c r="K1039" s="317"/>
      <c r="L1039" s="320"/>
      <c r="M1039" s="334"/>
      <c r="N1039" s="317"/>
    </row>
    <row r="1040" spans="8:14">
      <c r="H1040" s="320"/>
      <c r="I1040" s="320"/>
      <c r="J1040" s="317"/>
      <c r="K1040" s="317"/>
      <c r="L1040" s="320"/>
      <c r="M1040" s="334"/>
      <c r="N1040" s="317"/>
    </row>
    <row r="1041" spans="8:14">
      <c r="H1041" s="320"/>
      <c r="I1041" s="320"/>
      <c r="J1041" s="317"/>
      <c r="K1041" s="317"/>
      <c r="L1041" s="320"/>
      <c r="M1041" s="334"/>
      <c r="N1041" s="317"/>
    </row>
    <row r="1042" spans="8:14">
      <c r="H1042" s="320"/>
      <c r="I1042" s="320"/>
      <c r="J1042" s="317"/>
      <c r="K1042" s="317"/>
      <c r="L1042" s="320"/>
      <c r="M1042" s="334"/>
      <c r="N1042" s="317"/>
    </row>
    <row r="1043" spans="8:14">
      <c r="H1043" s="320"/>
      <c r="I1043" s="320"/>
      <c r="J1043" s="317"/>
      <c r="K1043" s="317"/>
      <c r="L1043" s="320"/>
      <c r="M1043" s="334"/>
      <c r="N1043" s="317"/>
    </row>
    <row r="1044" spans="8:14">
      <c r="H1044" s="320"/>
      <c r="I1044" s="320"/>
      <c r="J1044" s="317"/>
      <c r="K1044" s="317"/>
      <c r="L1044" s="320"/>
      <c r="M1044" s="334"/>
      <c r="N1044" s="317"/>
    </row>
    <row r="1045" spans="8:14">
      <c r="H1045" s="320"/>
      <c r="I1045" s="320"/>
      <c r="J1045" s="317"/>
      <c r="K1045" s="317"/>
      <c r="L1045" s="320"/>
      <c r="M1045" s="334"/>
      <c r="N1045" s="317"/>
    </row>
    <row r="1046" spans="8:14">
      <c r="H1046" s="320"/>
      <c r="I1046" s="320"/>
      <c r="J1046" s="317"/>
      <c r="K1046" s="317"/>
      <c r="L1046" s="320"/>
      <c r="M1046" s="334"/>
      <c r="N1046" s="317"/>
    </row>
    <row r="1047" spans="8:14">
      <c r="H1047" s="320"/>
      <c r="I1047" s="320"/>
      <c r="J1047" s="317"/>
      <c r="K1047" s="317"/>
      <c r="L1047" s="320"/>
      <c r="M1047" s="334"/>
      <c r="N1047" s="317"/>
    </row>
    <row r="1048" spans="8:14">
      <c r="H1048" s="320"/>
      <c r="I1048" s="320"/>
      <c r="J1048" s="317"/>
      <c r="K1048" s="317"/>
      <c r="L1048" s="320"/>
      <c r="M1048" s="334"/>
      <c r="N1048" s="317"/>
    </row>
    <row r="1049" spans="8:14">
      <c r="H1049" s="320"/>
      <c r="I1049" s="320"/>
      <c r="J1049" s="317"/>
      <c r="K1049" s="317"/>
      <c r="L1049" s="320"/>
      <c r="M1049" s="334"/>
      <c r="N1049" s="317"/>
    </row>
    <row r="1050" spans="8:14">
      <c r="H1050" s="320"/>
      <c r="I1050" s="320"/>
      <c r="J1050" s="317"/>
      <c r="K1050" s="317"/>
      <c r="L1050" s="320"/>
      <c r="M1050" s="334"/>
      <c r="N1050" s="317"/>
    </row>
    <row r="1051" spans="8:14">
      <c r="H1051" s="320"/>
      <c r="I1051" s="320"/>
      <c r="J1051" s="317"/>
      <c r="K1051" s="317"/>
      <c r="L1051" s="320"/>
      <c r="M1051" s="334"/>
      <c r="N1051" s="317"/>
    </row>
    <row r="1052" spans="8:14">
      <c r="H1052" s="320"/>
      <c r="I1052" s="320"/>
      <c r="J1052" s="317"/>
      <c r="K1052" s="317"/>
      <c r="L1052" s="320"/>
      <c r="M1052" s="334"/>
      <c r="N1052" s="317"/>
    </row>
    <row r="1053" spans="8:14">
      <c r="H1053" s="320"/>
      <c r="I1053" s="320"/>
      <c r="J1053" s="317"/>
      <c r="K1053" s="317"/>
      <c r="L1053" s="320"/>
      <c r="M1053" s="334"/>
      <c r="N1053" s="317"/>
    </row>
    <row r="1054" spans="8:14">
      <c r="H1054" s="320"/>
      <c r="I1054" s="320"/>
      <c r="J1054" s="317"/>
      <c r="K1054" s="317"/>
      <c r="L1054" s="320"/>
      <c r="M1054" s="334"/>
      <c r="N1054" s="317"/>
    </row>
    <row r="1055" spans="8:14">
      <c r="H1055" s="320"/>
      <c r="I1055" s="320"/>
      <c r="J1055" s="317"/>
      <c r="K1055" s="317"/>
      <c r="L1055" s="320"/>
      <c r="M1055" s="334"/>
      <c r="N1055" s="317"/>
    </row>
    <row r="1056" spans="8:14">
      <c r="H1056" s="320"/>
      <c r="I1056" s="320"/>
      <c r="J1056" s="317"/>
      <c r="K1056" s="317"/>
      <c r="L1056" s="320"/>
      <c r="M1056" s="334"/>
      <c r="N1056" s="317"/>
    </row>
    <row r="1057" spans="8:14">
      <c r="H1057" s="320"/>
      <c r="I1057" s="320"/>
      <c r="J1057" s="317"/>
      <c r="K1057" s="317"/>
      <c r="L1057" s="320"/>
      <c r="M1057" s="334"/>
      <c r="N1057" s="317"/>
    </row>
    <row r="1058" spans="8:14">
      <c r="H1058" s="320"/>
      <c r="I1058" s="320"/>
      <c r="J1058" s="317"/>
      <c r="K1058" s="317"/>
      <c r="L1058" s="320"/>
      <c r="M1058" s="334"/>
      <c r="N1058" s="317"/>
    </row>
    <row r="1059" spans="8:14">
      <c r="H1059" s="320"/>
      <c r="I1059" s="320"/>
      <c r="J1059" s="317"/>
      <c r="K1059" s="317"/>
      <c r="L1059" s="320"/>
      <c r="M1059" s="334"/>
      <c r="N1059" s="317"/>
    </row>
    <row r="1060" spans="8:14">
      <c r="H1060" s="320"/>
      <c r="I1060" s="320"/>
      <c r="J1060" s="317"/>
      <c r="K1060" s="317"/>
      <c r="L1060" s="320"/>
      <c r="M1060" s="334"/>
      <c r="N1060" s="317"/>
    </row>
    <row r="1061" spans="8:14">
      <c r="H1061" s="320"/>
      <c r="I1061" s="320"/>
      <c r="J1061" s="317"/>
      <c r="K1061" s="317"/>
      <c r="L1061" s="320"/>
      <c r="M1061" s="334"/>
      <c r="N1061" s="317"/>
    </row>
    <row r="1062" spans="8:14">
      <c r="H1062" s="320"/>
      <c r="I1062" s="320"/>
      <c r="J1062" s="317"/>
      <c r="K1062" s="317"/>
      <c r="L1062" s="320"/>
      <c r="M1062" s="334"/>
      <c r="N1062" s="317"/>
    </row>
    <row r="1063" spans="8:14">
      <c r="H1063" s="320"/>
      <c r="I1063" s="320"/>
      <c r="J1063" s="317"/>
      <c r="K1063" s="317"/>
      <c r="L1063" s="320"/>
      <c r="M1063" s="334"/>
      <c r="N1063" s="317"/>
    </row>
    <row r="1064" spans="8:14">
      <c r="H1064" s="320"/>
      <c r="I1064" s="320"/>
      <c r="J1064" s="317"/>
      <c r="K1064" s="317"/>
      <c r="L1064" s="320"/>
      <c r="M1064" s="334"/>
      <c r="N1064" s="317"/>
    </row>
    <row r="1065" spans="8:14">
      <c r="H1065" s="320"/>
      <c r="I1065" s="320"/>
      <c r="J1065" s="317"/>
      <c r="K1065" s="317"/>
      <c r="L1065" s="320"/>
      <c r="M1065" s="334"/>
      <c r="N1065" s="317"/>
    </row>
    <row r="1066" spans="8:14">
      <c r="H1066" s="320"/>
      <c r="I1066" s="320"/>
      <c r="J1066" s="317"/>
      <c r="K1066" s="317"/>
      <c r="L1066" s="320"/>
      <c r="M1066" s="334"/>
      <c r="N1066" s="317"/>
    </row>
    <row r="1067" spans="8:14">
      <c r="H1067" s="320"/>
      <c r="I1067" s="320"/>
      <c r="J1067" s="317"/>
      <c r="K1067" s="317"/>
      <c r="L1067" s="320"/>
      <c r="M1067" s="334"/>
      <c r="N1067" s="317"/>
    </row>
    <row r="1068" spans="8:14">
      <c r="H1068" s="320"/>
      <c r="I1068" s="320"/>
      <c r="J1068" s="317"/>
      <c r="K1068" s="317"/>
      <c r="L1068" s="320"/>
      <c r="M1068" s="334"/>
      <c r="N1068" s="317"/>
    </row>
    <row r="1069" spans="8:14">
      <c r="H1069" s="320"/>
      <c r="I1069" s="320"/>
      <c r="J1069" s="317"/>
      <c r="K1069" s="317"/>
      <c r="L1069" s="320"/>
      <c r="M1069" s="334"/>
      <c r="N1069" s="317"/>
    </row>
    <row r="1070" spans="8:14">
      <c r="H1070" s="320"/>
      <c r="I1070" s="320"/>
      <c r="J1070" s="317"/>
      <c r="K1070" s="317"/>
      <c r="L1070" s="320"/>
      <c r="M1070" s="334"/>
      <c r="N1070" s="317"/>
    </row>
    <row r="1071" spans="8:14">
      <c r="H1071" s="320"/>
      <c r="I1071" s="320"/>
      <c r="J1071" s="317"/>
      <c r="K1071" s="317"/>
      <c r="L1071" s="320"/>
      <c r="M1071" s="334"/>
      <c r="N1071" s="317"/>
    </row>
    <row r="1072" spans="8:14">
      <c r="H1072" s="320"/>
      <c r="I1072" s="320"/>
      <c r="J1072" s="317"/>
      <c r="K1072" s="317"/>
      <c r="L1072" s="320"/>
      <c r="M1072" s="334"/>
      <c r="N1072" s="317"/>
    </row>
    <row r="1073" spans="8:14">
      <c r="H1073" s="320"/>
      <c r="I1073" s="320"/>
      <c r="J1073" s="317"/>
      <c r="K1073" s="317"/>
      <c r="L1073" s="320"/>
      <c r="M1073" s="334"/>
      <c r="N1073" s="317"/>
    </row>
    <row r="1074" spans="8:14">
      <c r="H1074" s="320"/>
      <c r="I1074" s="320"/>
      <c r="J1074" s="317"/>
      <c r="K1074" s="317"/>
      <c r="L1074" s="320"/>
      <c r="M1074" s="334"/>
      <c r="N1074" s="317"/>
    </row>
    <row r="1075" spans="8:14">
      <c r="H1075" s="320"/>
      <c r="I1075" s="320"/>
      <c r="J1075" s="317"/>
      <c r="K1075" s="317"/>
      <c r="L1075" s="320"/>
      <c r="M1075" s="334"/>
      <c r="N1075" s="317"/>
    </row>
    <row r="1076" spans="8:14">
      <c r="H1076" s="320"/>
      <c r="I1076" s="320"/>
      <c r="J1076" s="317"/>
      <c r="K1076" s="317"/>
      <c r="L1076" s="320"/>
      <c r="M1076" s="334"/>
      <c r="N1076" s="317"/>
    </row>
    <row r="1077" spans="8:14">
      <c r="H1077" s="320"/>
      <c r="I1077" s="320"/>
      <c r="J1077" s="317"/>
      <c r="K1077" s="317"/>
      <c r="L1077" s="320"/>
      <c r="M1077" s="334"/>
      <c r="N1077" s="317"/>
    </row>
    <row r="1078" spans="8:14">
      <c r="H1078" s="320"/>
      <c r="I1078" s="320"/>
      <c r="J1078" s="317"/>
      <c r="K1078" s="317"/>
      <c r="L1078" s="320"/>
      <c r="M1078" s="334"/>
      <c r="N1078" s="317"/>
    </row>
    <row r="1079" spans="8:14">
      <c r="H1079" s="320"/>
      <c r="I1079" s="320"/>
      <c r="J1079" s="317"/>
      <c r="K1079" s="317"/>
      <c r="L1079" s="320"/>
      <c r="M1079" s="334"/>
      <c r="N1079" s="317"/>
    </row>
    <row r="1080" spans="8:14">
      <c r="H1080" s="320"/>
      <c r="I1080" s="320"/>
      <c r="J1080" s="317"/>
      <c r="K1080" s="317"/>
      <c r="L1080" s="320"/>
      <c r="M1080" s="334"/>
      <c r="N1080" s="317"/>
    </row>
    <row r="1081" spans="8:14">
      <c r="H1081" s="320"/>
      <c r="I1081" s="320"/>
      <c r="J1081" s="317"/>
      <c r="K1081" s="317"/>
      <c r="L1081" s="320"/>
      <c r="M1081" s="334"/>
      <c r="N1081" s="317"/>
    </row>
    <row r="1082" spans="8:14">
      <c r="H1082" s="320"/>
      <c r="I1082" s="320"/>
      <c r="J1082" s="317"/>
      <c r="K1082" s="317"/>
      <c r="L1082" s="320"/>
      <c r="M1082" s="334"/>
      <c r="N1082" s="317"/>
    </row>
    <row r="1083" spans="8:14">
      <c r="H1083" s="320"/>
      <c r="I1083" s="320"/>
      <c r="J1083" s="317"/>
      <c r="K1083" s="317"/>
      <c r="L1083" s="320"/>
      <c r="M1083" s="334"/>
      <c r="N1083" s="317"/>
    </row>
    <row r="1084" spans="8:14">
      <c r="H1084" s="320"/>
      <c r="I1084" s="320"/>
      <c r="J1084" s="317"/>
      <c r="K1084" s="317"/>
      <c r="L1084" s="320"/>
      <c r="M1084" s="334"/>
      <c r="N1084" s="317"/>
    </row>
    <row r="1085" spans="8:14">
      <c r="H1085" s="320"/>
      <c r="I1085" s="320"/>
      <c r="J1085" s="317"/>
      <c r="K1085" s="317"/>
      <c r="L1085" s="320"/>
      <c r="M1085" s="334"/>
      <c r="N1085" s="317"/>
    </row>
    <row r="1086" spans="8:14">
      <c r="H1086" s="320"/>
      <c r="I1086" s="320"/>
      <c r="J1086" s="317"/>
      <c r="K1086" s="317"/>
      <c r="L1086" s="320"/>
      <c r="M1086" s="334"/>
      <c r="N1086" s="317"/>
    </row>
    <row r="1087" spans="8:14">
      <c r="H1087" s="320"/>
      <c r="I1087" s="320"/>
      <c r="J1087" s="317"/>
      <c r="K1087" s="317"/>
      <c r="L1087" s="320"/>
      <c r="M1087" s="334"/>
      <c r="N1087" s="317"/>
    </row>
    <row r="1088" spans="8:14">
      <c r="H1088" s="320"/>
      <c r="I1088" s="320"/>
      <c r="J1088" s="317"/>
      <c r="K1088" s="317"/>
      <c r="L1088" s="320"/>
      <c r="M1088" s="334"/>
      <c r="N1088" s="317"/>
    </row>
    <row r="1089" spans="8:14">
      <c r="H1089" s="320"/>
      <c r="I1089" s="320"/>
      <c r="J1089" s="317"/>
      <c r="K1089" s="317"/>
      <c r="L1089" s="320"/>
      <c r="M1089" s="334"/>
      <c r="N1089" s="317"/>
    </row>
    <row r="1090" spans="8:14">
      <c r="H1090" s="320"/>
      <c r="I1090" s="320"/>
      <c r="J1090" s="317"/>
      <c r="K1090" s="317"/>
      <c r="L1090" s="320"/>
      <c r="M1090" s="334"/>
      <c r="N1090" s="317"/>
    </row>
    <row r="1091" spans="8:14">
      <c r="H1091" s="320"/>
      <c r="I1091" s="320"/>
      <c r="J1091" s="317"/>
      <c r="K1091" s="317"/>
      <c r="L1091" s="320"/>
      <c r="M1091" s="334"/>
      <c r="N1091" s="317"/>
    </row>
    <row r="1092" spans="8:14">
      <c r="H1092" s="320"/>
      <c r="I1092" s="320"/>
      <c r="J1092" s="317"/>
      <c r="K1092" s="317"/>
      <c r="L1092" s="320"/>
      <c r="M1092" s="334"/>
      <c r="N1092" s="317"/>
    </row>
    <row r="1093" spans="8:14">
      <c r="H1093" s="320"/>
      <c r="I1093" s="320"/>
      <c r="J1093" s="317"/>
      <c r="K1093" s="317"/>
      <c r="L1093" s="320"/>
      <c r="M1093" s="334"/>
      <c r="N1093" s="317"/>
    </row>
    <row r="1094" spans="8:14">
      <c r="H1094" s="320"/>
      <c r="I1094" s="320"/>
      <c r="J1094" s="317"/>
      <c r="K1094" s="317"/>
      <c r="L1094" s="320"/>
      <c r="M1094" s="334"/>
      <c r="N1094" s="317"/>
    </row>
    <row r="1095" spans="8:14">
      <c r="H1095" s="320"/>
      <c r="I1095" s="320"/>
      <c r="J1095" s="317"/>
      <c r="K1095" s="317"/>
      <c r="L1095" s="320"/>
      <c r="M1095" s="334"/>
      <c r="N1095" s="317"/>
    </row>
    <row r="1096" spans="8:14">
      <c r="H1096" s="320"/>
      <c r="I1096" s="320"/>
      <c r="J1096" s="317"/>
      <c r="K1096" s="317"/>
      <c r="L1096" s="320"/>
      <c r="M1096" s="334"/>
      <c r="N1096" s="317"/>
    </row>
    <row r="1097" spans="8:14">
      <c r="H1097" s="320"/>
      <c r="I1097" s="320"/>
      <c r="J1097" s="317"/>
      <c r="K1097" s="317"/>
      <c r="L1097" s="320"/>
      <c r="M1097" s="334"/>
      <c r="N1097" s="317"/>
    </row>
    <row r="1098" spans="8:14">
      <c r="H1098" s="320"/>
      <c r="I1098" s="320"/>
      <c r="J1098" s="317"/>
      <c r="K1098" s="317"/>
      <c r="L1098" s="320"/>
      <c r="M1098" s="334"/>
      <c r="N1098" s="317"/>
    </row>
    <row r="1099" spans="8:14">
      <c r="H1099" s="320"/>
      <c r="I1099" s="320"/>
      <c r="J1099" s="317"/>
      <c r="K1099" s="317"/>
      <c r="L1099" s="320"/>
      <c r="M1099" s="334"/>
      <c r="N1099" s="317"/>
    </row>
    <row r="1100" spans="8:14">
      <c r="H1100" s="320"/>
      <c r="I1100" s="320"/>
      <c r="J1100" s="317"/>
      <c r="K1100" s="317"/>
      <c r="L1100" s="320"/>
      <c r="M1100" s="334"/>
      <c r="N1100" s="317"/>
    </row>
    <row r="1101" spans="8:14">
      <c r="H1101" s="320"/>
      <c r="I1101" s="320"/>
      <c r="J1101" s="317"/>
      <c r="K1101" s="317"/>
      <c r="L1101" s="320"/>
      <c r="M1101" s="334"/>
      <c r="N1101" s="317"/>
    </row>
    <row r="1102" spans="8:14">
      <c r="H1102" s="320"/>
      <c r="I1102" s="320"/>
      <c r="J1102" s="317"/>
      <c r="K1102" s="317"/>
      <c r="L1102" s="320"/>
      <c r="M1102" s="334"/>
      <c r="N1102" s="317"/>
    </row>
    <row r="1103" spans="8:14">
      <c r="H1103" s="320"/>
      <c r="I1103" s="320"/>
      <c r="J1103" s="317"/>
      <c r="K1103" s="317"/>
      <c r="L1103" s="320"/>
      <c r="M1103" s="334"/>
      <c r="N1103" s="317"/>
    </row>
    <row r="1104" spans="8:14">
      <c r="H1104" s="320"/>
      <c r="I1104" s="320"/>
      <c r="J1104" s="317"/>
      <c r="K1104" s="317"/>
      <c r="L1104" s="320"/>
      <c r="M1104" s="334"/>
      <c r="N1104" s="317"/>
    </row>
    <row r="1105" spans="8:14">
      <c r="H1105" s="320"/>
      <c r="I1105" s="320"/>
      <c r="J1105" s="317"/>
      <c r="K1105" s="317"/>
      <c r="L1105" s="320"/>
      <c r="M1105" s="334"/>
      <c r="N1105" s="317"/>
    </row>
    <row r="1106" spans="8:14">
      <c r="H1106" s="320"/>
      <c r="I1106" s="320"/>
      <c r="J1106" s="317"/>
      <c r="K1106" s="317"/>
      <c r="L1106" s="320"/>
      <c r="M1106" s="334"/>
      <c r="N1106" s="317"/>
    </row>
    <row r="1107" spans="8:14">
      <c r="H1107" s="320"/>
      <c r="I1107" s="320"/>
      <c r="J1107" s="317"/>
      <c r="K1107" s="317"/>
      <c r="L1107" s="320"/>
      <c r="M1107" s="334"/>
      <c r="N1107" s="317"/>
    </row>
    <row r="1108" spans="8:14">
      <c r="H1108" s="320"/>
      <c r="I1108" s="320"/>
      <c r="J1108" s="317"/>
      <c r="K1108" s="317"/>
      <c r="L1108" s="320"/>
      <c r="M1108" s="334"/>
      <c r="N1108" s="317"/>
    </row>
    <row r="1109" spans="8:14">
      <c r="H1109" s="320"/>
      <c r="I1109" s="320"/>
      <c r="J1109" s="317"/>
      <c r="K1109" s="317"/>
      <c r="L1109" s="320"/>
      <c r="M1109" s="334"/>
      <c r="N1109" s="317"/>
    </row>
    <row r="1110" spans="8:14">
      <c r="H1110" s="320"/>
      <c r="I1110" s="320"/>
      <c r="J1110" s="317"/>
      <c r="K1110" s="317"/>
      <c r="L1110" s="320"/>
      <c r="M1110" s="334"/>
      <c r="N1110" s="317"/>
    </row>
    <row r="1111" spans="8:14">
      <c r="H1111" s="320"/>
      <c r="I1111" s="320"/>
      <c r="J1111" s="317"/>
      <c r="K1111" s="317"/>
      <c r="L1111" s="320"/>
      <c r="M1111" s="334"/>
      <c r="N1111" s="317"/>
    </row>
    <row r="1112" spans="8:14">
      <c r="H1112" s="320"/>
      <c r="I1112" s="320"/>
      <c r="J1112" s="317"/>
      <c r="K1112" s="317"/>
      <c r="L1112" s="320"/>
      <c r="M1112" s="334"/>
      <c r="N1112" s="317"/>
    </row>
    <row r="1113" spans="8:14">
      <c r="H1113" s="320"/>
      <c r="I1113" s="320"/>
      <c r="J1113" s="317"/>
      <c r="K1113" s="317"/>
      <c r="L1113" s="320"/>
      <c r="M1113" s="334"/>
      <c r="N1113" s="317"/>
    </row>
    <row r="1114" spans="8:14">
      <c r="H1114" s="320"/>
      <c r="I1114" s="320"/>
      <c r="J1114" s="317"/>
      <c r="K1114" s="317"/>
      <c r="L1114" s="320"/>
      <c r="M1114" s="334"/>
      <c r="N1114" s="317"/>
    </row>
    <row r="1115" spans="8:14">
      <c r="H1115" s="320"/>
      <c r="I1115" s="320"/>
      <c r="J1115" s="317"/>
      <c r="K1115" s="317"/>
      <c r="L1115" s="320"/>
      <c r="M1115" s="334"/>
      <c r="N1115" s="317"/>
    </row>
    <row r="1116" spans="8:14">
      <c r="H1116" s="320"/>
      <c r="I1116" s="320"/>
      <c r="J1116" s="317"/>
      <c r="K1116" s="317"/>
      <c r="L1116" s="320"/>
      <c r="M1116" s="334"/>
      <c r="N1116" s="317"/>
    </row>
    <row r="1117" spans="8:14">
      <c r="H1117" s="320"/>
      <c r="I1117" s="320"/>
      <c r="J1117" s="317"/>
      <c r="K1117" s="317"/>
      <c r="L1117" s="320"/>
      <c r="M1117" s="334"/>
      <c r="N1117" s="317"/>
    </row>
    <row r="1118" spans="8:14">
      <c r="H1118" s="320"/>
      <c r="I1118" s="320"/>
      <c r="J1118" s="317"/>
      <c r="K1118" s="317"/>
      <c r="L1118" s="320"/>
      <c r="M1118" s="334"/>
      <c r="N1118" s="317"/>
    </row>
    <row r="1119" spans="8:14">
      <c r="H1119" s="320"/>
      <c r="I1119" s="320"/>
      <c r="J1119" s="317"/>
      <c r="K1119" s="317"/>
      <c r="L1119" s="320"/>
      <c r="M1119" s="334"/>
      <c r="N1119" s="317"/>
    </row>
    <row r="1120" spans="8:14">
      <c r="H1120" s="320"/>
      <c r="I1120" s="320"/>
      <c r="J1120" s="317"/>
      <c r="K1120" s="317"/>
      <c r="L1120" s="320"/>
      <c r="M1120" s="334"/>
      <c r="N1120" s="317"/>
    </row>
    <row r="1121" spans="8:14">
      <c r="H1121" s="320"/>
      <c r="I1121" s="320"/>
      <c r="J1121" s="317"/>
      <c r="K1121" s="317"/>
      <c r="L1121" s="320"/>
      <c r="M1121" s="334"/>
      <c r="N1121" s="317"/>
    </row>
    <row r="1122" spans="8:14">
      <c r="H1122" s="320"/>
      <c r="I1122" s="320"/>
      <c r="J1122" s="317"/>
      <c r="K1122" s="317"/>
      <c r="L1122" s="320"/>
      <c r="M1122" s="334"/>
      <c r="N1122" s="317"/>
    </row>
    <row r="1123" spans="8:14">
      <c r="H1123" s="320"/>
      <c r="I1123" s="320"/>
      <c r="J1123" s="317"/>
      <c r="K1123" s="317"/>
      <c r="L1123" s="320"/>
      <c r="M1123" s="334"/>
      <c r="N1123" s="317"/>
    </row>
    <row r="1124" spans="8:14">
      <c r="H1124" s="320"/>
      <c r="I1124" s="320"/>
      <c r="J1124" s="317"/>
      <c r="K1124" s="317"/>
      <c r="L1124" s="320"/>
      <c r="M1124" s="334"/>
      <c r="N1124" s="317"/>
    </row>
    <row r="1125" spans="8:14">
      <c r="H1125" s="320"/>
      <c r="I1125" s="320"/>
      <c r="J1125" s="317"/>
      <c r="K1125" s="317"/>
      <c r="L1125" s="320"/>
      <c r="M1125" s="334"/>
      <c r="N1125" s="317"/>
    </row>
    <row r="1126" spans="8:14">
      <c r="H1126" s="320"/>
      <c r="I1126" s="320"/>
      <c r="J1126" s="317"/>
      <c r="K1126" s="317"/>
      <c r="L1126" s="320"/>
      <c r="M1126" s="334"/>
      <c r="N1126" s="317"/>
    </row>
    <row r="1127" spans="8:14">
      <c r="H1127" s="320"/>
      <c r="I1127" s="320"/>
      <c r="J1127" s="317"/>
      <c r="K1127" s="317"/>
      <c r="L1127" s="320"/>
      <c r="M1127" s="334"/>
      <c r="N1127" s="317"/>
    </row>
    <row r="1128" spans="8:14">
      <c r="H1128" s="320"/>
      <c r="I1128" s="320"/>
      <c r="J1128" s="317"/>
      <c r="K1128" s="317"/>
      <c r="L1128" s="320"/>
      <c r="M1128" s="334"/>
      <c r="N1128" s="317"/>
    </row>
    <row r="1129" spans="8:14">
      <c r="H1129" s="320"/>
      <c r="I1129" s="320"/>
      <c r="J1129" s="317"/>
      <c r="K1129" s="317"/>
      <c r="L1129" s="320"/>
      <c r="M1129" s="334"/>
      <c r="N1129" s="317"/>
    </row>
    <row r="1130" spans="8:14">
      <c r="H1130" s="320"/>
      <c r="I1130" s="320"/>
      <c r="J1130" s="317"/>
      <c r="K1130" s="317"/>
      <c r="L1130" s="320"/>
      <c r="M1130" s="334"/>
      <c r="N1130" s="317"/>
    </row>
    <row r="1131" spans="8:14">
      <c r="H1131" s="320"/>
      <c r="I1131" s="320"/>
      <c r="J1131" s="317"/>
      <c r="K1131" s="317"/>
      <c r="L1131" s="320"/>
      <c r="M1131" s="334"/>
      <c r="N1131" s="317"/>
    </row>
    <row r="1132" spans="8:14">
      <c r="H1132" s="320"/>
      <c r="I1132" s="320"/>
      <c r="J1132" s="317"/>
      <c r="K1132" s="317"/>
      <c r="L1132" s="320"/>
      <c r="M1132" s="334"/>
      <c r="N1132" s="317"/>
    </row>
    <row r="1133" spans="8:14">
      <c r="H1133" s="320"/>
      <c r="I1133" s="320"/>
      <c r="J1133" s="317"/>
      <c r="K1133" s="317"/>
      <c r="L1133" s="320"/>
      <c r="M1133" s="334"/>
      <c r="N1133" s="317"/>
    </row>
    <row r="1134" spans="8:14">
      <c r="H1134" s="320"/>
      <c r="I1134" s="320"/>
      <c r="J1134" s="317"/>
      <c r="K1134" s="317"/>
      <c r="L1134" s="320"/>
      <c r="M1134" s="334"/>
      <c r="N1134" s="317"/>
    </row>
    <row r="1135" spans="8:14">
      <c r="H1135" s="320"/>
      <c r="I1135" s="320"/>
      <c r="J1135" s="317"/>
      <c r="K1135" s="317"/>
      <c r="L1135" s="320"/>
      <c r="M1135" s="334"/>
      <c r="N1135" s="317"/>
    </row>
    <row r="1136" spans="8:14">
      <c r="H1136" s="320"/>
      <c r="I1136" s="320"/>
      <c r="J1136" s="317"/>
      <c r="K1136" s="317"/>
      <c r="L1136" s="320"/>
      <c r="M1136" s="334"/>
      <c r="N1136" s="317"/>
    </row>
    <row r="1137" spans="8:14">
      <c r="H1137" s="320"/>
      <c r="I1137" s="320"/>
      <c r="J1137" s="317"/>
      <c r="K1137" s="317"/>
      <c r="L1137" s="320"/>
      <c r="M1137" s="334"/>
      <c r="N1137" s="317"/>
    </row>
    <row r="1138" spans="8:14">
      <c r="H1138" s="320"/>
      <c r="I1138" s="320"/>
      <c r="J1138" s="317"/>
      <c r="K1138" s="317"/>
      <c r="L1138" s="320"/>
      <c r="M1138" s="334"/>
      <c r="N1138" s="317"/>
    </row>
    <row r="1139" spans="8:14">
      <c r="H1139" s="320"/>
      <c r="I1139" s="320"/>
      <c r="J1139" s="317"/>
      <c r="K1139" s="317"/>
      <c r="L1139" s="320"/>
      <c r="M1139" s="334"/>
      <c r="N1139" s="317"/>
    </row>
    <row r="1140" spans="8:14">
      <c r="H1140" s="320"/>
      <c r="I1140" s="320"/>
      <c r="J1140" s="317"/>
      <c r="K1140" s="317"/>
      <c r="L1140" s="320"/>
      <c r="M1140" s="334"/>
      <c r="N1140" s="317"/>
    </row>
    <row r="1141" spans="8:14">
      <c r="H1141" s="320"/>
      <c r="I1141" s="320"/>
      <c r="J1141" s="317"/>
      <c r="K1141" s="317"/>
      <c r="L1141" s="320"/>
      <c r="M1141" s="334"/>
      <c r="N1141" s="317"/>
    </row>
    <row r="1142" spans="8:14">
      <c r="H1142" s="320"/>
      <c r="I1142" s="320"/>
      <c r="J1142" s="317"/>
      <c r="K1142" s="317"/>
      <c r="L1142" s="320"/>
      <c r="M1142" s="334"/>
      <c r="N1142" s="317"/>
    </row>
    <row r="1143" spans="8:14">
      <c r="H1143" s="320"/>
      <c r="I1143" s="320"/>
      <c r="J1143" s="317"/>
      <c r="K1143" s="317"/>
      <c r="L1143" s="320"/>
      <c r="M1143" s="334"/>
      <c r="N1143" s="317"/>
    </row>
    <row r="1144" spans="8:14">
      <c r="H1144" s="320"/>
      <c r="I1144" s="320"/>
      <c r="J1144" s="317"/>
      <c r="K1144" s="317"/>
      <c r="L1144" s="320"/>
      <c r="M1144" s="334"/>
      <c r="N1144" s="317"/>
    </row>
    <row r="1145" spans="8:14">
      <c r="H1145" s="320"/>
      <c r="I1145" s="320"/>
      <c r="J1145" s="317"/>
      <c r="K1145" s="317"/>
      <c r="L1145" s="320"/>
      <c r="M1145" s="334"/>
      <c r="N1145" s="317"/>
    </row>
    <row r="1146" spans="8:14">
      <c r="H1146" s="320"/>
      <c r="I1146" s="320"/>
      <c r="J1146" s="317"/>
      <c r="K1146" s="317"/>
      <c r="L1146" s="320"/>
      <c r="M1146" s="334"/>
      <c r="N1146" s="317"/>
    </row>
    <row r="1147" spans="8:14">
      <c r="H1147" s="320"/>
      <c r="I1147" s="320"/>
      <c r="J1147" s="317"/>
      <c r="K1147" s="317"/>
      <c r="L1147" s="320"/>
      <c r="M1147" s="334"/>
      <c r="N1147" s="317"/>
    </row>
    <row r="1148" spans="8:14">
      <c r="H1148" s="320"/>
      <c r="I1148" s="320"/>
      <c r="J1148" s="317"/>
      <c r="K1148" s="317"/>
      <c r="L1148" s="320"/>
      <c r="M1148" s="334"/>
      <c r="N1148" s="317"/>
    </row>
    <row r="1149" spans="8:14">
      <c r="H1149" s="320"/>
      <c r="I1149" s="320"/>
      <c r="J1149" s="317"/>
      <c r="K1149" s="317"/>
      <c r="L1149" s="320"/>
      <c r="M1149" s="334"/>
      <c r="N1149" s="317"/>
    </row>
    <row r="1150" spans="8:14">
      <c r="H1150" s="320"/>
      <c r="I1150" s="320"/>
      <c r="J1150" s="317"/>
      <c r="K1150" s="317"/>
      <c r="L1150" s="320"/>
      <c r="M1150" s="334"/>
      <c r="N1150" s="317"/>
    </row>
    <row r="1151" spans="8:14">
      <c r="H1151" s="320"/>
      <c r="I1151" s="320"/>
      <c r="J1151" s="317"/>
      <c r="K1151" s="317"/>
      <c r="L1151" s="320"/>
      <c r="M1151" s="334"/>
      <c r="N1151" s="317"/>
    </row>
    <row r="1152" spans="8:14">
      <c r="H1152" s="320"/>
      <c r="I1152" s="320"/>
      <c r="J1152" s="317"/>
      <c r="K1152" s="317"/>
      <c r="L1152" s="320"/>
      <c r="M1152" s="334"/>
      <c r="N1152" s="317"/>
    </row>
    <row r="1153" spans="8:14">
      <c r="H1153" s="320"/>
      <c r="I1153" s="320"/>
      <c r="J1153" s="317"/>
      <c r="K1153" s="317"/>
      <c r="L1153" s="320"/>
      <c r="M1153" s="334"/>
      <c r="N1153" s="317"/>
    </row>
    <row r="1154" spans="8:14">
      <c r="H1154" s="320"/>
      <c r="I1154" s="320"/>
      <c r="J1154" s="317"/>
      <c r="K1154" s="317"/>
      <c r="L1154" s="320"/>
      <c r="M1154" s="334"/>
      <c r="N1154" s="317"/>
    </row>
    <row r="1155" spans="8:14">
      <c r="H1155" s="320"/>
      <c r="I1155" s="320"/>
      <c r="J1155" s="317"/>
      <c r="K1155" s="317"/>
      <c r="L1155" s="320"/>
      <c r="M1155" s="334"/>
      <c r="N1155" s="317"/>
    </row>
    <row r="1156" spans="8:14">
      <c r="H1156" s="320"/>
      <c r="I1156" s="320"/>
      <c r="J1156" s="317"/>
      <c r="K1156" s="317"/>
      <c r="L1156" s="320"/>
      <c r="M1156" s="334"/>
      <c r="N1156" s="317"/>
    </row>
    <row r="1157" spans="8:14">
      <c r="H1157" s="320"/>
      <c r="I1157" s="320"/>
      <c r="J1157" s="317"/>
      <c r="K1157" s="317"/>
      <c r="L1157" s="320"/>
      <c r="M1157" s="334"/>
      <c r="N1157" s="317"/>
    </row>
    <row r="1158" spans="8:14">
      <c r="H1158" s="320"/>
      <c r="I1158" s="320"/>
      <c r="J1158" s="317"/>
      <c r="K1158" s="317"/>
      <c r="L1158" s="320"/>
      <c r="M1158" s="334"/>
      <c r="N1158" s="317"/>
    </row>
    <row r="1159" spans="8:14">
      <c r="H1159" s="320"/>
      <c r="I1159" s="320"/>
      <c r="J1159" s="317"/>
      <c r="K1159" s="317"/>
      <c r="L1159" s="320"/>
      <c r="M1159" s="334"/>
      <c r="N1159" s="317"/>
    </row>
    <row r="1160" spans="8:14">
      <c r="H1160" s="320"/>
      <c r="I1160" s="320"/>
      <c r="J1160" s="317"/>
      <c r="K1160" s="317"/>
      <c r="L1160" s="320"/>
      <c r="M1160" s="334"/>
      <c r="N1160" s="317"/>
    </row>
    <row r="1161" spans="8:14">
      <c r="H1161" s="320"/>
      <c r="I1161" s="320"/>
      <c r="J1161" s="317"/>
      <c r="K1161" s="317"/>
      <c r="L1161" s="320"/>
      <c r="M1161" s="334"/>
      <c r="N1161" s="317"/>
    </row>
    <row r="1162" spans="8:14">
      <c r="H1162" s="320"/>
      <c r="I1162" s="320"/>
      <c r="J1162" s="317"/>
      <c r="K1162" s="317"/>
      <c r="L1162" s="320"/>
      <c r="M1162" s="334"/>
      <c r="N1162" s="317"/>
    </row>
    <row r="1163" spans="8:14">
      <c r="H1163" s="320"/>
      <c r="I1163" s="320"/>
      <c r="J1163" s="317"/>
      <c r="K1163" s="317"/>
      <c r="L1163" s="320"/>
      <c r="M1163" s="334"/>
      <c r="N1163" s="317"/>
    </row>
    <row r="1164" spans="8:14">
      <c r="H1164" s="320"/>
      <c r="I1164" s="320"/>
      <c r="J1164" s="317"/>
      <c r="K1164" s="317"/>
      <c r="L1164" s="320"/>
      <c r="M1164" s="334"/>
      <c r="N1164" s="317"/>
    </row>
    <row r="1165" spans="8:14">
      <c r="H1165" s="320"/>
      <c r="I1165" s="320"/>
      <c r="J1165" s="317"/>
      <c r="K1165" s="317"/>
      <c r="L1165" s="320"/>
      <c r="M1165" s="334"/>
      <c r="N1165" s="317"/>
    </row>
    <row r="1166" spans="8:14">
      <c r="H1166" s="320"/>
      <c r="I1166" s="320"/>
      <c r="J1166" s="317"/>
      <c r="K1166" s="317"/>
      <c r="L1166" s="320"/>
      <c r="M1166" s="334"/>
      <c r="N1166" s="317"/>
    </row>
    <row r="1167" spans="8:14">
      <c r="H1167" s="320"/>
      <c r="I1167" s="320"/>
      <c r="J1167" s="317"/>
      <c r="K1167" s="317"/>
      <c r="L1167" s="320"/>
      <c r="M1167" s="334"/>
      <c r="N1167" s="317"/>
    </row>
    <row r="1168" spans="8:14">
      <c r="H1168" s="320"/>
      <c r="I1168" s="320"/>
      <c r="J1168" s="317"/>
      <c r="K1168" s="317"/>
      <c r="L1168" s="320"/>
      <c r="M1168" s="334"/>
      <c r="N1168" s="317"/>
    </row>
    <row r="1169" spans="8:14">
      <c r="H1169" s="320"/>
      <c r="I1169" s="320"/>
      <c r="J1169" s="317"/>
      <c r="K1169" s="317"/>
      <c r="L1169" s="320"/>
      <c r="M1169" s="334"/>
      <c r="N1169" s="317"/>
    </row>
    <row r="1170" spans="8:14">
      <c r="H1170" s="320"/>
      <c r="I1170" s="320"/>
      <c r="J1170" s="317"/>
      <c r="K1170" s="317"/>
      <c r="L1170" s="320"/>
      <c r="M1170" s="334"/>
      <c r="N1170" s="317"/>
    </row>
    <row r="1171" spans="8:14">
      <c r="H1171" s="320"/>
      <c r="I1171" s="320"/>
      <c r="J1171" s="317"/>
      <c r="K1171" s="317"/>
      <c r="L1171" s="320"/>
      <c r="M1171" s="334"/>
      <c r="N1171" s="317"/>
    </row>
    <row r="1172" spans="8:14">
      <c r="H1172" s="320"/>
      <c r="I1172" s="320"/>
      <c r="J1172" s="317"/>
      <c r="K1172" s="317"/>
      <c r="L1172" s="320"/>
      <c r="M1172" s="334"/>
      <c r="N1172" s="317"/>
    </row>
    <row r="1173" spans="8:14">
      <c r="H1173" s="320"/>
      <c r="I1173" s="320"/>
      <c r="J1173" s="317"/>
      <c r="K1173" s="317"/>
      <c r="L1173" s="320"/>
      <c r="M1173" s="334"/>
      <c r="N1173" s="317"/>
    </row>
    <row r="1174" spans="8:14">
      <c r="H1174" s="320"/>
      <c r="I1174" s="320"/>
      <c r="J1174" s="317"/>
      <c r="K1174" s="317"/>
      <c r="L1174" s="320"/>
      <c r="M1174" s="334"/>
      <c r="N1174" s="317"/>
    </row>
    <row r="1175" spans="8:14">
      <c r="H1175" s="320"/>
      <c r="I1175" s="320"/>
      <c r="J1175" s="317"/>
      <c r="K1175" s="317"/>
      <c r="L1175" s="320"/>
      <c r="M1175" s="334"/>
      <c r="N1175" s="317"/>
    </row>
    <row r="1176" spans="8:14">
      <c r="H1176" s="320"/>
      <c r="I1176" s="320"/>
      <c r="J1176" s="317"/>
      <c r="K1176" s="317"/>
      <c r="L1176" s="320"/>
      <c r="M1176" s="334"/>
      <c r="N1176" s="317"/>
    </row>
    <row r="1177" spans="8:14">
      <c r="H1177" s="320"/>
      <c r="I1177" s="320"/>
      <c r="J1177" s="317"/>
      <c r="K1177" s="317"/>
      <c r="L1177" s="320"/>
      <c r="M1177" s="334"/>
      <c r="N1177" s="317"/>
    </row>
    <row r="1178" spans="8:14">
      <c r="H1178" s="320"/>
      <c r="I1178" s="320"/>
      <c r="J1178" s="317"/>
      <c r="K1178" s="317"/>
      <c r="L1178" s="320"/>
      <c r="M1178" s="334"/>
      <c r="N1178" s="317"/>
    </row>
    <row r="1179" spans="8:14">
      <c r="H1179" s="320"/>
      <c r="I1179" s="320"/>
      <c r="J1179" s="317"/>
      <c r="K1179" s="317"/>
      <c r="L1179" s="320"/>
      <c r="M1179" s="334"/>
      <c r="N1179" s="317"/>
    </row>
    <row r="1180" spans="8:14">
      <c r="H1180" s="320"/>
      <c r="I1180" s="320"/>
      <c r="J1180" s="317"/>
      <c r="K1180" s="317"/>
      <c r="L1180" s="320"/>
      <c r="M1180" s="334"/>
      <c r="N1180" s="317"/>
    </row>
    <row r="1181" spans="8:14">
      <c r="H1181" s="320"/>
      <c r="I1181" s="320"/>
      <c r="J1181" s="317"/>
      <c r="K1181" s="317"/>
      <c r="L1181" s="320"/>
      <c r="M1181" s="334"/>
      <c r="N1181" s="317"/>
    </row>
    <row r="1182" spans="8:14">
      <c r="H1182" s="320"/>
      <c r="I1182" s="320"/>
      <c r="J1182" s="317"/>
      <c r="K1182" s="317"/>
      <c r="L1182" s="320"/>
      <c r="M1182" s="334"/>
      <c r="N1182" s="317"/>
    </row>
    <row r="1183" spans="8:14">
      <c r="H1183" s="320"/>
      <c r="I1183" s="320"/>
      <c r="J1183" s="317"/>
      <c r="K1183" s="317"/>
      <c r="L1183" s="320"/>
      <c r="M1183" s="334"/>
      <c r="N1183" s="317"/>
    </row>
    <row r="1184" spans="8:14">
      <c r="H1184" s="320"/>
      <c r="I1184" s="320"/>
      <c r="J1184" s="317"/>
      <c r="K1184" s="317"/>
      <c r="L1184" s="320"/>
      <c r="M1184" s="334"/>
      <c r="N1184" s="317"/>
    </row>
    <row r="1185" spans="8:14">
      <c r="H1185" s="320"/>
      <c r="I1185" s="320"/>
      <c r="J1185" s="317"/>
      <c r="K1185" s="317"/>
      <c r="L1185" s="320"/>
      <c r="M1185" s="334"/>
      <c r="N1185" s="317"/>
    </row>
    <row r="1186" spans="8:14">
      <c r="H1186" s="320"/>
      <c r="I1186" s="320"/>
      <c r="J1186" s="317"/>
      <c r="K1186" s="317"/>
      <c r="L1186" s="320"/>
      <c r="M1186" s="334"/>
      <c r="N1186" s="317"/>
    </row>
    <row r="1187" spans="8:14">
      <c r="H1187" s="320"/>
      <c r="I1187" s="320"/>
      <c r="J1187" s="317"/>
      <c r="K1187" s="317"/>
      <c r="L1187" s="320"/>
      <c r="M1187" s="334"/>
      <c r="N1187" s="317"/>
    </row>
    <row r="1188" spans="8:14">
      <c r="H1188" s="320"/>
      <c r="I1188" s="320"/>
      <c r="J1188" s="317"/>
      <c r="K1188" s="317"/>
      <c r="L1188" s="320"/>
      <c r="M1188" s="334"/>
      <c r="N1188" s="317"/>
    </row>
    <row r="1189" spans="8:14">
      <c r="H1189" s="320"/>
      <c r="I1189" s="320"/>
      <c r="J1189" s="317"/>
      <c r="K1189" s="317"/>
      <c r="L1189" s="320"/>
      <c r="M1189" s="334"/>
      <c r="N1189" s="317"/>
    </row>
    <row r="1190" spans="8:14">
      <c r="H1190" s="320"/>
      <c r="I1190" s="320"/>
      <c r="J1190" s="317"/>
      <c r="K1190" s="317"/>
      <c r="L1190" s="320"/>
      <c r="M1190" s="334"/>
      <c r="N1190" s="317"/>
    </row>
    <row r="1191" spans="8:14">
      <c r="H1191" s="320"/>
      <c r="I1191" s="320"/>
      <c r="J1191" s="317"/>
      <c r="K1191" s="317"/>
      <c r="L1191" s="320"/>
      <c r="M1191" s="334"/>
      <c r="N1191" s="317"/>
    </row>
    <row r="1192" spans="8:14">
      <c r="H1192" s="320"/>
      <c r="I1192" s="320"/>
      <c r="J1192" s="317"/>
      <c r="K1192" s="317"/>
      <c r="L1192" s="320"/>
      <c r="M1192" s="334"/>
      <c r="N1192" s="317"/>
    </row>
    <row r="1193" spans="8:14">
      <c r="H1193" s="320"/>
      <c r="I1193" s="320"/>
      <c r="J1193" s="317"/>
      <c r="K1193" s="317"/>
      <c r="L1193" s="320"/>
      <c r="M1193" s="334"/>
      <c r="N1193" s="317"/>
    </row>
    <row r="1194" spans="8:14">
      <c r="H1194" s="320"/>
      <c r="I1194" s="320"/>
      <c r="J1194" s="317"/>
      <c r="K1194" s="317"/>
      <c r="L1194" s="320"/>
      <c r="M1194" s="334"/>
      <c r="N1194" s="317"/>
    </row>
    <row r="1195" spans="8:14">
      <c r="H1195" s="320"/>
      <c r="I1195" s="320"/>
      <c r="J1195" s="317"/>
      <c r="K1195" s="317"/>
      <c r="L1195" s="320"/>
      <c r="M1195" s="334"/>
      <c r="N1195" s="317"/>
    </row>
    <row r="1196" spans="8:14">
      <c r="H1196" s="320"/>
      <c r="I1196" s="320"/>
      <c r="J1196" s="317"/>
      <c r="K1196" s="317"/>
      <c r="L1196" s="320"/>
      <c r="M1196" s="334"/>
      <c r="N1196" s="317"/>
    </row>
    <row r="1197" spans="8:14">
      <c r="H1197" s="320"/>
      <c r="I1197" s="320"/>
      <c r="J1197" s="317"/>
      <c r="K1197" s="317"/>
      <c r="L1197" s="320"/>
      <c r="M1197" s="334"/>
      <c r="N1197" s="317"/>
    </row>
    <row r="1198" spans="8:14">
      <c r="H1198" s="320"/>
      <c r="I1198" s="320"/>
      <c r="J1198" s="317"/>
      <c r="K1198" s="317"/>
      <c r="L1198" s="320"/>
      <c r="M1198" s="334"/>
      <c r="N1198" s="317"/>
    </row>
    <row r="1199" spans="8:14">
      <c r="H1199" s="320"/>
      <c r="I1199" s="320"/>
      <c r="J1199" s="317"/>
      <c r="K1199" s="317"/>
      <c r="L1199" s="320"/>
      <c r="M1199" s="334"/>
      <c r="N1199" s="317"/>
    </row>
    <row r="1200" spans="8:14">
      <c r="H1200" s="320"/>
      <c r="I1200" s="320"/>
      <c r="J1200" s="317"/>
      <c r="K1200" s="317"/>
      <c r="L1200" s="320"/>
      <c r="M1200" s="334"/>
      <c r="N1200" s="317"/>
    </row>
    <row r="1201" spans="8:14">
      <c r="H1201" s="320"/>
      <c r="I1201" s="320"/>
      <c r="J1201" s="317"/>
      <c r="K1201" s="317"/>
      <c r="L1201" s="320"/>
      <c r="M1201" s="334"/>
      <c r="N1201" s="317"/>
    </row>
    <row r="1202" spans="8:14">
      <c r="H1202" s="320"/>
      <c r="I1202" s="320"/>
      <c r="J1202" s="317"/>
      <c r="K1202" s="317"/>
      <c r="L1202" s="320"/>
      <c r="M1202" s="334"/>
      <c r="N1202" s="317"/>
    </row>
    <row r="1203" spans="8:14">
      <c r="H1203" s="320"/>
      <c r="I1203" s="320"/>
      <c r="J1203" s="317"/>
      <c r="K1203" s="317"/>
      <c r="L1203" s="320"/>
      <c r="M1203" s="334"/>
      <c r="N1203" s="317"/>
    </row>
    <row r="1204" spans="8:14">
      <c r="H1204" s="320"/>
      <c r="I1204" s="320"/>
      <c r="J1204" s="317"/>
      <c r="K1204" s="317"/>
      <c r="L1204" s="320"/>
      <c r="M1204" s="334"/>
      <c r="N1204" s="317"/>
    </row>
    <row r="1205" spans="8:14">
      <c r="H1205" s="320"/>
      <c r="I1205" s="320"/>
      <c r="J1205" s="317"/>
      <c r="K1205" s="317"/>
      <c r="L1205" s="320"/>
      <c r="M1205" s="334"/>
      <c r="N1205" s="317"/>
    </row>
    <row r="1206" spans="8:14">
      <c r="H1206" s="320"/>
      <c r="I1206" s="320"/>
      <c r="J1206" s="317"/>
      <c r="K1206" s="317"/>
      <c r="L1206" s="320"/>
      <c r="M1206" s="334"/>
      <c r="N1206" s="317"/>
    </row>
    <row r="1207" spans="8:14">
      <c r="H1207" s="320"/>
      <c r="I1207" s="320"/>
      <c r="J1207" s="317"/>
      <c r="K1207" s="317"/>
      <c r="L1207" s="320"/>
      <c r="M1207" s="334"/>
      <c r="N1207" s="317"/>
    </row>
    <row r="1208" spans="8:14">
      <c r="H1208" s="320"/>
      <c r="I1208" s="320"/>
      <c r="J1208" s="317"/>
      <c r="K1208" s="317"/>
      <c r="L1208" s="320"/>
      <c r="M1208" s="334"/>
      <c r="N1208" s="317"/>
    </row>
    <row r="1209" spans="8:14">
      <c r="H1209" s="320"/>
      <c r="I1209" s="320"/>
      <c r="J1209" s="317"/>
      <c r="K1209" s="317"/>
      <c r="L1209" s="320"/>
      <c r="M1209" s="334"/>
      <c r="N1209" s="317"/>
    </row>
    <row r="1210" spans="8:14">
      <c r="H1210" s="320"/>
      <c r="I1210" s="320"/>
      <c r="J1210" s="317"/>
      <c r="K1210" s="317"/>
      <c r="L1210" s="320"/>
      <c r="M1210" s="334"/>
      <c r="N1210" s="317"/>
    </row>
    <row r="1211" spans="8:14">
      <c r="H1211" s="320"/>
      <c r="I1211" s="320"/>
      <c r="J1211" s="317"/>
      <c r="K1211" s="317"/>
      <c r="L1211" s="320"/>
      <c r="M1211" s="334"/>
      <c r="N1211" s="317"/>
    </row>
    <row r="1212" spans="8:14">
      <c r="H1212" s="320"/>
      <c r="I1212" s="320"/>
      <c r="J1212" s="317"/>
      <c r="K1212" s="317"/>
      <c r="L1212" s="320"/>
      <c r="M1212" s="334"/>
      <c r="N1212" s="317"/>
    </row>
    <row r="1213" spans="8:14">
      <c r="H1213" s="320"/>
      <c r="I1213" s="320"/>
      <c r="J1213" s="317"/>
      <c r="K1213" s="317"/>
      <c r="L1213" s="320"/>
      <c r="M1213" s="334"/>
      <c r="N1213" s="317"/>
    </row>
    <row r="1214" spans="8:14">
      <c r="H1214" s="320"/>
      <c r="I1214" s="320"/>
      <c r="J1214" s="317"/>
      <c r="K1214" s="317"/>
      <c r="L1214" s="320"/>
      <c r="M1214" s="334"/>
      <c r="N1214" s="317"/>
    </row>
  </sheetData>
  <mergeCells count="5">
    <mergeCell ref="A8:J8"/>
    <mergeCell ref="A9:J9"/>
    <mergeCell ref="A6:J6"/>
    <mergeCell ref="L8:U8"/>
    <mergeCell ref="A7:J7"/>
  </mergeCells>
  <pageMargins left="0.78740157480314998" right="0.27559055118110198" top="0.511811023622047" bottom="0.35433070866141703" header="0.39370078740157499" footer="0"/>
  <pageSetup paperSize="9" scale="68" firstPageNumber="52" fitToHeight="0" orientation="landscape" r:id="rId1"/>
  <headerFooter>
    <oddFooter>&amp;C&amp;P</oddFooter>
  </headerFooter>
  <rowBreaks count="3" manualBreakCount="3">
    <brk id="50" max="16383" man="1"/>
    <brk id="116" max="16383" man="1"/>
    <brk id="18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E13B6-5689-4138-AE34-9F7BC09413C7}">
  <sheetPr>
    <pageSetUpPr fitToPage="1"/>
  </sheetPr>
  <dimension ref="A1:R389"/>
  <sheetViews>
    <sheetView showGridLines="0" zoomScale="80" zoomScaleNormal="80" zoomScaleSheetLayoutView="80" workbookViewId="0"/>
  </sheetViews>
  <sheetFormatPr defaultColWidth="8.88671875" defaultRowHeight="15"/>
  <cols>
    <col min="1" max="1" width="41.6640625" style="2" customWidth="1"/>
    <col min="2" max="7" width="10.77734375" style="2" customWidth="1"/>
    <col min="8" max="8" width="11.5546875" style="2" customWidth="1"/>
    <col min="9" max="9" width="10.5546875" style="2" customWidth="1"/>
    <col min="10" max="10" width="11.88671875" style="2" customWidth="1"/>
    <col min="11" max="11" width="11.6640625" style="2" customWidth="1"/>
    <col min="12" max="15" width="10.77734375" style="2" customWidth="1"/>
    <col min="16" max="16" width="11.77734375" style="2" customWidth="1"/>
    <col min="17" max="17" width="10.77734375" style="2" customWidth="1"/>
    <col min="18" max="16384" width="8.88671875" style="2"/>
  </cols>
  <sheetData>
    <row r="1" spans="1:18" ht="15.75">
      <c r="J1" s="16"/>
      <c r="K1"/>
    </row>
    <row r="2" spans="1:18" s="3" customFormat="1" ht="20.25">
      <c r="A2" s="17" t="s">
        <v>239</v>
      </c>
    </row>
    <row r="3" spans="1:18">
      <c r="A3" s="18"/>
      <c r="B3" s="68" t="s">
        <v>10</v>
      </c>
      <c r="C3" s="19" t="s">
        <v>10</v>
      </c>
      <c r="D3" s="19" t="s">
        <v>10</v>
      </c>
      <c r="E3" s="19" t="s">
        <v>10</v>
      </c>
      <c r="F3" s="201"/>
      <c r="G3" s="201"/>
      <c r="H3" s="19"/>
      <c r="I3" s="19"/>
      <c r="J3" s="131" t="s">
        <v>11</v>
      </c>
      <c r="K3" s="29" t="s">
        <v>11</v>
      </c>
      <c r="L3" s="29" t="s">
        <v>11</v>
      </c>
      <c r="M3" s="29" t="s">
        <v>11</v>
      </c>
      <c r="N3" s="29" t="s">
        <v>11</v>
      </c>
      <c r="O3" s="29" t="s">
        <v>11</v>
      </c>
      <c r="P3" s="19"/>
      <c r="Q3" s="19"/>
    </row>
    <row r="4" spans="1:18" s="5" customFormat="1" ht="69.95" customHeight="1" thickBot="1">
      <c r="A4" s="4"/>
      <c r="B4" s="69" t="s">
        <v>2</v>
      </c>
      <c r="C4" s="70" t="s">
        <v>3</v>
      </c>
      <c r="D4" s="70" t="s">
        <v>12</v>
      </c>
      <c r="E4" s="71" t="s">
        <v>13</v>
      </c>
      <c r="F4" s="8"/>
      <c r="G4" s="8"/>
      <c r="H4" s="8"/>
      <c r="I4" s="8"/>
      <c r="J4" s="71" t="s">
        <v>2</v>
      </c>
      <c r="K4" s="70" t="s">
        <v>3</v>
      </c>
      <c r="L4" s="70" t="s">
        <v>12</v>
      </c>
      <c r="M4" s="70" t="s">
        <v>14</v>
      </c>
      <c r="N4" s="70" t="s">
        <v>0</v>
      </c>
      <c r="O4" s="69" t="s">
        <v>16</v>
      </c>
      <c r="P4" s="8"/>
      <c r="Q4" s="8"/>
    </row>
    <row r="5" spans="1:18" s="67" customFormat="1" ht="15.75" customHeight="1" thickBot="1">
      <c r="A5" s="73" t="s">
        <v>23</v>
      </c>
      <c r="B5" s="74" t="s">
        <v>9</v>
      </c>
      <c r="C5" s="75" t="s">
        <v>9</v>
      </c>
      <c r="D5" s="75" t="s">
        <v>9</v>
      </c>
      <c r="E5" s="75" t="s">
        <v>9</v>
      </c>
      <c r="F5" s="64"/>
      <c r="G5" s="64"/>
      <c r="H5" s="64"/>
      <c r="I5" s="64"/>
      <c r="J5" s="132" t="s">
        <v>9</v>
      </c>
      <c r="K5" s="75" t="s">
        <v>9</v>
      </c>
      <c r="L5" s="75" t="s">
        <v>9</v>
      </c>
      <c r="M5" s="75" t="s">
        <v>9</v>
      </c>
      <c r="N5" s="75" t="s">
        <v>9</v>
      </c>
      <c r="O5" s="75" t="s">
        <v>9</v>
      </c>
      <c r="P5" s="64"/>
      <c r="Q5" s="64"/>
    </row>
    <row r="6" spans="1:18">
      <c r="A6" s="20" t="s">
        <v>24</v>
      </c>
      <c r="B6" s="82"/>
      <c r="C6" s="82"/>
      <c r="D6" s="83"/>
      <c r="E6" s="72"/>
      <c r="F6" s="46"/>
      <c r="G6" s="46"/>
      <c r="H6" s="46"/>
      <c r="I6" s="46"/>
      <c r="J6" s="359"/>
      <c r="K6" s="360"/>
      <c r="L6" s="360"/>
      <c r="M6" s="72"/>
      <c r="N6" s="360"/>
      <c r="O6" s="360"/>
      <c r="P6" s="46"/>
      <c r="Q6" s="46"/>
      <c r="R6" s="377"/>
    </row>
    <row r="7" spans="1:18">
      <c r="A7" s="21" t="s">
        <v>25</v>
      </c>
      <c r="B7" s="84">
        <v>1245</v>
      </c>
      <c r="C7" s="84">
        <v>1197</v>
      </c>
      <c r="D7" s="84">
        <v>3</v>
      </c>
      <c r="E7" s="52">
        <v>2445</v>
      </c>
      <c r="F7" s="46"/>
      <c r="G7" s="46"/>
      <c r="H7" s="46"/>
      <c r="I7" s="46"/>
      <c r="J7" s="361">
        <v>1245</v>
      </c>
      <c r="K7" s="362">
        <v>1197</v>
      </c>
      <c r="L7" s="362">
        <v>3</v>
      </c>
      <c r="M7" s="52">
        <v>2445</v>
      </c>
      <c r="N7" s="362">
        <v>218</v>
      </c>
      <c r="O7" s="362">
        <v>2663</v>
      </c>
      <c r="P7" s="46"/>
      <c r="Q7" s="46"/>
      <c r="R7" s="377"/>
    </row>
    <row r="8" spans="1:18">
      <c r="A8" s="21" t="s">
        <v>26</v>
      </c>
      <c r="B8" s="84">
        <v>172</v>
      </c>
      <c r="C8" s="84">
        <v>0</v>
      </c>
      <c r="D8" s="84">
        <v>9</v>
      </c>
      <c r="E8" s="52">
        <v>181</v>
      </c>
      <c r="F8" s="46"/>
      <c r="G8" s="46"/>
      <c r="H8" s="46"/>
      <c r="I8" s="46"/>
      <c r="J8" s="361">
        <v>172</v>
      </c>
      <c r="K8" s="362">
        <v>0</v>
      </c>
      <c r="L8" s="362">
        <v>9</v>
      </c>
      <c r="M8" s="52">
        <v>181</v>
      </c>
      <c r="N8" s="362">
        <v>61</v>
      </c>
      <c r="O8" s="362">
        <v>242</v>
      </c>
      <c r="P8" s="46"/>
      <c r="Q8" s="46"/>
      <c r="R8" s="377"/>
    </row>
    <row r="9" spans="1:18">
      <c r="A9" s="21" t="s">
        <v>27</v>
      </c>
      <c r="B9" s="84">
        <v>0</v>
      </c>
      <c r="C9" s="84">
        <v>153</v>
      </c>
      <c r="D9" s="84">
        <v>0</v>
      </c>
      <c r="E9" s="52">
        <v>153</v>
      </c>
      <c r="F9" s="46"/>
      <c r="G9" s="46"/>
      <c r="H9" s="46"/>
      <c r="I9" s="46"/>
      <c r="J9" s="361">
        <v>0</v>
      </c>
      <c r="K9" s="362">
        <v>153</v>
      </c>
      <c r="L9" s="362">
        <v>0</v>
      </c>
      <c r="M9" s="52">
        <v>153</v>
      </c>
      <c r="N9" s="362">
        <v>0</v>
      </c>
      <c r="O9" s="362">
        <v>153</v>
      </c>
      <c r="P9" s="46"/>
      <c r="Q9" s="46"/>
      <c r="R9" s="377"/>
    </row>
    <row r="10" spans="1:18">
      <c r="A10" s="21" t="s">
        <v>28</v>
      </c>
      <c r="B10" s="84">
        <v>2</v>
      </c>
      <c r="C10" s="84">
        <v>0</v>
      </c>
      <c r="D10" s="84">
        <v>53</v>
      </c>
      <c r="E10" s="52">
        <v>55</v>
      </c>
      <c r="F10" s="46"/>
      <c r="G10" s="46"/>
      <c r="H10" s="46"/>
      <c r="I10" s="46"/>
      <c r="J10" s="361">
        <v>2</v>
      </c>
      <c r="K10" s="362">
        <v>0</v>
      </c>
      <c r="L10" s="362">
        <v>53</v>
      </c>
      <c r="M10" s="52">
        <v>55</v>
      </c>
      <c r="N10" s="362">
        <v>0</v>
      </c>
      <c r="O10" s="362">
        <v>55</v>
      </c>
      <c r="P10" s="46"/>
      <c r="Q10" s="46"/>
      <c r="R10" s="377"/>
    </row>
    <row r="11" spans="1:18" ht="15.75" thickBot="1">
      <c r="A11" s="77" t="s">
        <v>29</v>
      </c>
      <c r="B11" s="85">
        <v>10</v>
      </c>
      <c r="C11" s="85">
        <v>34</v>
      </c>
      <c r="D11" s="85">
        <v>70</v>
      </c>
      <c r="E11" s="78">
        <v>114</v>
      </c>
      <c r="F11" s="46"/>
      <c r="G11" s="46"/>
      <c r="H11" s="46"/>
      <c r="I11" s="46"/>
      <c r="J11" s="363">
        <v>10</v>
      </c>
      <c r="K11" s="364">
        <v>34</v>
      </c>
      <c r="L11" s="364">
        <v>70</v>
      </c>
      <c r="M11" s="78">
        <v>114</v>
      </c>
      <c r="N11" s="364">
        <v>8</v>
      </c>
      <c r="O11" s="364">
        <v>123</v>
      </c>
      <c r="P11" s="46"/>
      <c r="Q11" s="46"/>
      <c r="R11" s="377"/>
    </row>
    <row r="12" spans="1:18">
      <c r="A12" s="20" t="s">
        <v>30</v>
      </c>
      <c r="B12" s="86">
        <v>1429</v>
      </c>
      <c r="C12" s="86">
        <v>1384</v>
      </c>
      <c r="D12" s="86">
        <v>136</v>
      </c>
      <c r="E12" s="56">
        <v>2949</v>
      </c>
      <c r="F12" s="47"/>
      <c r="G12" s="47"/>
      <c r="H12" s="47"/>
      <c r="I12" s="47"/>
      <c r="J12" s="365">
        <v>1429</v>
      </c>
      <c r="K12" s="366">
        <v>1384</v>
      </c>
      <c r="L12" s="366">
        <v>136</v>
      </c>
      <c r="M12" s="56">
        <v>2949</v>
      </c>
      <c r="N12" s="366">
        <v>287</v>
      </c>
      <c r="O12" s="366">
        <v>3236</v>
      </c>
      <c r="P12" s="47"/>
      <c r="Q12" s="47"/>
      <c r="R12" s="377"/>
    </row>
    <row r="13" spans="1:18">
      <c r="A13" s="22" t="s">
        <v>31</v>
      </c>
      <c r="B13" s="87">
        <v>-211</v>
      </c>
      <c r="C13" s="84">
        <v>1</v>
      </c>
      <c r="D13" s="84">
        <v>-26</v>
      </c>
      <c r="E13" s="52">
        <v>-236</v>
      </c>
      <c r="F13" s="46"/>
      <c r="G13" s="46"/>
      <c r="H13" s="46"/>
      <c r="I13" s="46"/>
      <c r="J13" s="361">
        <v>-211</v>
      </c>
      <c r="K13" s="362">
        <v>1</v>
      </c>
      <c r="L13" s="362">
        <v>-26</v>
      </c>
      <c r="M13" s="52">
        <v>-236</v>
      </c>
      <c r="N13" s="362">
        <v>0</v>
      </c>
      <c r="O13" s="362">
        <v>-236</v>
      </c>
      <c r="P13" s="46"/>
      <c r="Q13" s="46"/>
      <c r="R13" s="377"/>
    </row>
    <row r="14" spans="1:18" ht="15.75" thickBot="1">
      <c r="A14" s="77" t="s">
        <v>32</v>
      </c>
      <c r="B14" s="85" t="s">
        <v>6</v>
      </c>
      <c r="C14" s="85" t="s">
        <v>6</v>
      </c>
      <c r="D14" s="85" t="s">
        <v>6</v>
      </c>
      <c r="E14" s="78">
        <v>-448</v>
      </c>
      <c r="F14" s="46"/>
      <c r="G14" s="46"/>
      <c r="H14" s="46"/>
      <c r="I14" s="46"/>
      <c r="J14" s="363" t="s">
        <v>6</v>
      </c>
      <c r="K14" s="364" t="s">
        <v>6</v>
      </c>
      <c r="L14" s="364" t="s">
        <v>6</v>
      </c>
      <c r="M14" s="78">
        <v>-448</v>
      </c>
      <c r="N14" s="364" t="s">
        <v>6</v>
      </c>
      <c r="O14" s="364">
        <v>-448</v>
      </c>
      <c r="P14" s="46"/>
      <c r="Q14" s="46"/>
      <c r="R14" s="377"/>
    </row>
    <row r="15" spans="1:18" s="14" customFormat="1">
      <c r="A15" s="76" t="s">
        <v>33</v>
      </c>
      <c r="B15" s="82">
        <v>1218</v>
      </c>
      <c r="C15" s="82">
        <v>1385</v>
      </c>
      <c r="D15" s="82">
        <v>109</v>
      </c>
      <c r="E15" s="72">
        <v>2265</v>
      </c>
      <c r="F15" s="46"/>
      <c r="G15" s="46"/>
      <c r="H15" s="46"/>
      <c r="I15" s="46"/>
      <c r="J15" s="359">
        <v>1218</v>
      </c>
      <c r="K15" s="360">
        <v>1385</v>
      </c>
      <c r="L15" s="360">
        <v>109</v>
      </c>
      <c r="M15" s="72">
        <v>2265</v>
      </c>
      <c r="N15" s="360">
        <v>287</v>
      </c>
      <c r="O15" s="360">
        <v>2552</v>
      </c>
      <c r="P15" s="46"/>
      <c r="Q15" s="46"/>
      <c r="R15" s="399"/>
    </row>
    <row r="16" spans="1:18">
      <c r="A16" s="22"/>
      <c r="B16" s="84" t="s">
        <v>6</v>
      </c>
      <c r="C16" s="84" t="s">
        <v>6</v>
      </c>
      <c r="D16" s="84" t="s">
        <v>6</v>
      </c>
      <c r="E16" s="52" t="s">
        <v>6</v>
      </c>
      <c r="F16" s="46"/>
      <c r="G16" s="46"/>
      <c r="H16" s="46"/>
      <c r="I16" s="46"/>
      <c r="J16" s="361" t="s">
        <v>6</v>
      </c>
      <c r="K16" s="362" t="s">
        <v>6</v>
      </c>
      <c r="L16" s="362" t="s">
        <v>6</v>
      </c>
      <c r="M16" s="52" t="s">
        <v>6</v>
      </c>
      <c r="N16" s="362" t="s">
        <v>6</v>
      </c>
      <c r="O16" s="362" t="s">
        <v>6</v>
      </c>
      <c r="P16" s="46"/>
      <c r="Q16" s="46"/>
      <c r="R16" s="377"/>
    </row>
    <row r="17" spans="1:18">
      <c r="A17" s="23" t="s">
        <v>34</v>
      </c>
      <c r="B17" s="88">
        <v>767</v>
      </c>
      <c r="C17" s="88">
        <v>24</v>
      </c>
      <c r="D17" s="88">
        <v>-10</v>
      </c>
      <c r="E17" s="54">
        <v>781</v>
      </c>
      <c r="F17" s="48"/>
      <c r="G17" s="48"/>
      <c r="H17" s="48"/>
      <c r="I17" s="48"/>
      <c r="J17" s="367">
        <v>767</v>
      </c>
      <c r="K17" s="368">
        <v>24</v>
      </c>
      <c r="L17" s="368">
        <v>-10</v>
      </c>
      <c r="M17" s="54">
        <v>781</v>
      </c>
      <c r="N17" s="368">
        <v>109</v>
      </c>
      <c r="O17" s="368">
        <v>891</v>
      </c>
      <c r="P17" s="48"/>
      <c r="Q17" s="48"/>
      <c r="R17" s="377"/>
    </row>
    <row r="18" spans="1:18" ht="15.75" thickBot="1">
      <c r="A18" s="77" t="s">
        <v>35</v>
      </c>
      <c r="B18" s="85">
        <v>-44</v>
      </c>
      <c r="C18" s="85">
        <v>-18</v>
      </c>
      <c r="D18" s="85">
        <v>-21</v>
      </c>
      <c r="E18" s="78">
        <v>-83</v>
      </c>
      <c r="F18" s="46"/>
      <c r="G18" s="46"/>
      <c r="H18" s="46"/>
      <c r="I18" s="46"/>
      <c r="J18" s="363">
        <v>-44</v>
      </c>
      <c r="K18" s="364">
        <v>-18</v>
      </c>
      <c r="L18" s="364">
        <v>-21</v>
      </c>
      <c r="M18" s="78">
        <v>-83</v>
      </c>
      <c r="N18" s="364">
        <v>-23</v>
      </c>
      <c r="O18" s="364">
        <v>-106</v>
      </c>
      <c r="P18" s="46"/>
      <c r="Q18" s="46"/>
      <c r="R18" s="377"/>
    </row>
    <row r="19" spans="1:18">
      <c r="A19" s="20" t="s">
        <v>36</v>
      </c>
      <c r="B19" s="86">
        <v>723</v>
      </c>
      <c r="C19" s="86">
        <v>6</v>
      </c>
      <c r="D19" s="86">
        <v>-31</v>
      </c>
      <c r="E19" s="56">
        <v>698</v>
      </c>
      <c r="F19" s="47"/>
      <c r="G19" s="47"/>
      <c r="H19" s="47"/>
      <c r="I19" s="47"/>
      <c r="J19" s="365">
        <v>723</v>
      </c>
      <c r="K19" s="366">
        <v>6</v>
      </c>
      <c r="L19" s="366">
        <v>-31</v>
      </c>
      <c r="M19" s="56">
        <v>698</v>
      </c>
      <c r="N19" s="366">
        <v>86</v>
      </c>
      <c r="O19" s="366">
        <v>784</v>
      </c>
      <c r="P19" s="47"/>
      <c r="Q19" s="47"/>
      <c r="R19" s="377"/>
    </row>
    <row r="20" spans="1:18">
      <c r="A20" s="24" t="s">
        <v>37</v>
      </c>
      <c r="B20" s="84">
        <v>0</v>
      </c>
      <c r="C20" s="84">
        <v>0</v>
      </c>
      <c r="D20" s="84">
        <v>0</v>
      </c>
      <c r="E20" s="52">
        <v>0</v>
      </c>
      <c r="F20" s="46"/>
      <c r="G20" s="46"/>
      <c r="H20" s="46"/>
      <c r="I20" s="46"/>
      <c r="J20" s="361">
        <v>0</v>
      </c>
      <c r="K20" s="362">
        <v>0</v>
      </c>
      <c r="L20" s="362">
        <v>0</v>
      </c>
      <c r="M20" s="52">
        <v>0</v>
      </c>
      <c r="N20" s="362">
        <v>0</v>
      </c>
      <c r="O20" s="362">
        <v>0</v>
      </c>
      <c r="P20" s="46"/>
      <c r="Q20" s="46"/>
      <c r="R20" s="377"/>
    </row>
    <row r="21" spans="1:18">
      <c r="A21" s="24" t="s">
        <v>38</v>
      </c>
      <c r="B21" s="87">
        <v>0</v>
      </c>
      <c r="C21" s="87">
        <v>0</v>
      </c>
      <c r="D21" s="87">
        <v>0</v>
      </c>
      <c r="E21" s="55">
        <v>0</v>
      </c>
      <c r="F21" s="49"/>
      <c r="G21" s="49"/>
      <c r="H21" s="49"/>
      <c r="I21" s="49"/>
      <c r="J21" s="361">
        <v>0</v>
      </c>
      <c r="K21" s="369">
        <v>0</v>
      </c>
      <c r="L21" s="369">
        <v>0</v>
      </c>
      <c r="M21" s="55">
        <v>0</v>
      </c>
      <c r="N21" s="369">
        <v>0</v>
      </c>
      <c r="O21" s="369">
        <v>0</v>
      </c>
      <c r="P21" s="49"/>
      <c r="Q21" s="49"/>
      <c r="R21" s="377"/>
    </row>
    <row r="22" spans="1:18" ht="30" customHeight="1">
      <c r="A22" s="25" t="s">
        <v>39</v>
      </c>
      <c r="B22" s="87">
        <v>318</v>
      </c>
      <c r="C22" s="84">
        <v>-255</v>
      </c>
      <c r="D22" s="84">
        <v>0</v>
      </c>
      <c r="E22" s="52">
        <v>62</v>
      </c>
      <c r="F22" s="46"/>
      <c r="G22" s="46"/>
      <c r="H22" s="46"/>
      <c r="I22" s="46"/>
      <c r="J22" s="370">
        <v>318</v>
      </c>
      <c r="K22" s="362">
        <v>-255</v>
      </c>
      <c r="L22" s="362">
        <v>0</v>
      </c>
      <c r="M22" s="52">
        <v>62</v>
      </c>
      <c r="N22" s="362">
        <v>0</v>
      </c>
      <c r="O22" s="362">
        <v>62</v>
      </c>
      <c r="P22" s="46"/>
      <c r="Q22" s="46"/>
      <c r="R22" s="377"/>
    </row>
    <row r="23" spans="1:18" ht="15.75" thickBot="1">
      <c r="A23" s="79" t="s">
        <v>40</v>
      </c>
      <c r="B23" s="85">
        <v>8</v>
      </c>
      <c r="C23" s="85">
        <v>0</v>
      </c>
      <c r="D23" s="85">
        <v>0</v>
      </c>
      <c r="E23" s="78">
        <v>8</v>
      </c>
      <c r="F23" s="46"/>
      <c r="G23" s="46"/>
      <c r="H23" s="46"/>
      <c r="I23" s="46"/>
      <c r="J23" s="363">
        <v>8</v>
      </c>
      <c r="K23" s="364">
        <v>0</v>
      </c>
      <c r="L23" s="364">
        <v>0</v>
      </c>
      <c r="M23" s="78">
        <v>8</v>
      </c>
      <c r="N23" s="364">
        <v>0</v>
      </c>
      <c r="O23" s="364">
        <v>8</v>
      </c>
      <c r="P23" s="46"/>
      <c r="Q23" s="46"/>
      <c r="R23" s="377"/>
    </row>
    <row r="24" spans="1:18" ht="15.75" thickBot="1">
      <c r="A24" s="80" t="s">
        <v>41</v>
      </c>
      <c r="B24" s="89">
        <v>326</v>
      </c>
      <c r="C24" s="89">
        <v>-255</v>
      </c>
      <c r="D24" s="89">
        <v>0</v>
      </c>
      <c r="E24" s="81">
        <v>71</v>
      </c>
      <c r="F24" s="46"/>
      <c r="G24" s="46"/>
      <c r="H24" s="46"/>
      <c r="I24" s="46"/>
      <c r="J24" s="371">
        <v>326</v>
      </c>
      <c r="K24" s="372">
        <v>-255</v>
      </c>
      <c r="L24" s="372">
        <v>0</v>
      </c>
      <c r="M24" s="81">
        <v>71</v>
      </c>
      <c r="N24" s="372">
        <v>0</v>
      </c>
      <c r="O24" s="372">
        <v>71</v>
      </c>
      <c r="P24" s="46"/>
      <c r="Q24" s="46"/>
      <c r="R24" s="377"/>
    </row>
    <row r="25" spans="1:18">
      <c r="A25" s="20" t="s">
        <v>42</v>
      </c>
      <c r="B25" s="86">
        <v>1049</v>
      </c>
      <c r="C25" s="86">
        <v>-249</v>
      </c>
      <c r="D25" s="86">
        <v>-31</v>
      </c>
      <c r="E25" s="56">
        <v>769</v>
      </c>
      <c r="F25" s="47"/>
      <c r="G25" s="47"/>
      <c r="H25" s="47"/>
      <c r="I25" s="47"/>
      <c r="J25" s="365">
        <v>1049</v>
      </c>
      <c r="K25" s="366">
        <v>-249</v>
      </c>
      <c r="L25" s="366">
        <v>-31</v>
      </c>
      <c r="M25" s="56">
        <v>769</v>
      </c>
      <c r="N25" s="366">
        <v>86</v>
      </c>
      <c r="O25" s="366">
        <v>855</v>
      </c>
      <c r="P25" s="47"/>
      <c r="Q25" s="47"/>
      <c r="R25" s="377"/>
    </row>
    <row r="26" spans="1:18" ht="26.25">
      <c r="A26" s="26" t="s">
        <v>43</v>
      </c>
      <c r="B26" s="90">
        <v>10</v>
      </c>
      <c r="C26" s="90">
        <v>0</v>
      </c>
      <c r="D26" s="90">
        <v>-1</v>
      </c>
      <c r="E26" s="57">
        <v>10</v>
      </c>
      <c r="F26" s="50"/>
      <c r="G26" s="50"/>
      <c r="H26" s="50"/>
      <c r="I26" s="50"/>
      <c r="J26" s="373">
        <v>10</v>
      </c>
      <c r="K26" s="374">
        <v>0</v>
      </c>
      <c r="L26" s="374">
        <v>-1</v>
      </c>
      <c r="M26" s="57">
        <v>10</v>
      </c>
      <c r="N26" s="374">
        <v>26</v>
      </c>
      <c r="O26" s="374">
        <v>36</v>
      </c>
      <c r="P26" s="50"/>
      <c r="Q26" s="50"/>
      <c r="R26" s="377"/>
    </row>
    <row r="27" spans="1:18">
      <c r="A27" s="22" t="s">
        <v>44</v>
      </c>
      <c r="B27" s="90">
        <v>23</v>
      </c>
      <c r="C27" s="90">
        <v>0</v>
      </c>
      <c r="D27" s="90">
        <v>-1</v>
      </c>
      <c r="E27" s="57">
        <v>22</v>
      </c>
      <c r="F27" s="50"/>
      <c r="G27" s="50"/>
      <c r="H27" s="50"/>
      <c r="I27" s="50"/>
      <c r="J27" s="373">
        <v>23</v>
      </c>
      <c r="K27" s="374">
        <v>0</v>
      </c>
      <c r="L27" s="374">
        <v>-1</v>
      </c>
      <c r="M27" s="57">
        <v>22</v>
      </c>
      <c r="N27" s="374">
        <v>26</v>
      </c>
      <c r="O27" s="374">
        <v>48</v>
      </c>
      <c r="P27" s="50"/>
      <c r="Q27" s="50"/>
      <c r="R27" s="377"/>
    </row>
    <row r="28" spans="1:18">
      <c r="A28" s="20"/>
      <c r="B28" s="86" t="s">
        <v>6</v>
      </c>
      <c r="C28" s="86" t="s">
        <v>6</v>
      </c>
      <c r="D28" s="86" t="s">
        <v>6</v>
      </c>
      <c r="E28" s="56" t="s">
        <v>6</v>
      </c>
      <c r="F28" s="47"/>
      <c r="G28" s="47"/>
      <c r="H28" s="47"/>
      <c r="I28" s="47"/>
      <c r="J28" s="365" t="s">
        <v>6</v>
      </c>
      <c r="K28" s="366" t="s">
        <v>6</v>
      </c>
      <c r="L28" s="366" t="s">
        <v>6</v>
      </c>
      <c r="M28" s="56" t="s">
        <v>6</v>
      </c>
      <c r="N28" s="366" t="s">
        <v>6</v>
      </c>
      <c r="O28" s="366" t="s">
        <v>6</v>
      </c>
      <c r="P28" s="47"/>
      <c r="Q28" s="47"/>
      <c r="R28" s="377"/>
    </row>
    <row r="29" spans="1:18">
      <c r="A29" s="27" t="s">
        <v>45</v>
      </c>
      <c r="B29" s="84" t="s">
        <v>6</v>
      </c>
      <c r="C29" s="84" t="s">
        <v>6</v>
      </c>
      <c r="D29" s="84" t="s">
        <v>6</v>
      </c>
      <c r="E29" s="52" t="s">
        <v>6</v>
      </c>
      <c r="F29" s="46"/>
      <c r="G29" s="46"/>
      <c r="H29" s="46"/>
      <c r="I29" s="46"/>
      <c r="J29" s="361" t="s">
        <v>6</v>
      </c>
      <c r="K29" s="362" t="s">
        <v>6</v>
      </c>
      <c r="L29" s="362" t="s">
        <v>6</v>
      </c>
      <c r="M29" s="52" t="s">
        <v>6</v>
      </c>
      <c r="N29" s="362" t="s">
        <v>6</v>
      </c>
      <c r="O29" s="362" t="s">
        <v>6</v>
      </c>
      <c r="P29" s="46"/>
      <c r="Q29" s="46"/>
      <c r="R29" s="377"/>
    </row>
    <row r="30" spans="1:18">
      <c r="A30" s="22" t="s">
        <v>46</v>
      </c>
      <c r="B30" s="90">
        <v>4</v>
      </c>
      <c r="C30" s="84">
        <v>0</v>
      </c>
      <c r="D30" s="84">
        <v>8</v>
      </c>
      <c r="E30" s="52">
        <v>12</v>
      </c>
      <c r="F30" s="46"/>
      <c r="G30" s="46"/>
      <c r="H30" s="46"/>
      <c r="I30" s="46"/>
      <c r="J30" s="361">
        <v>4</v>
      </c>
      <c r="K30" s="362">
        <v>0</v>
      </c>
      <c r="L30" s="362">
        <v>8</v>
      </c>
      <c r="M30" s="52">
        <v>12</v>
      </c>
      <c r="N30" s="362">
        <v>0</v>
      </c>
      <c r="O30" s="362">
        <v>12</v>
      </c>
      <c r="P30" s="46"/>
      <c r="Q30" s="46"/>
      <c r="R30" s="377"/>
    </row>
    <row r="31" spans="1:18">
      <c r="A31" s="22" t="s">
        <v>47</v>
      </c>
      <c r="B31" s="91">
        <v>86</v>
      </c>
      <c r="C31" s="92">
        <v>20</v>
      </c>
      <c r="D31" s="92">
        <v>15</v>
      </c>
      <c r="E31" s="53">
        <v>121</v>
      </c>
      <c r="F31" s="46"/>
      <c r="G31" s="46"/>
      <c r="H31" s="46"/>
      <c r="I31" s="46"/>
      <c r="J31" s="375">
        <v>86</v>
      </c>
      <c r="K31" s="376">
        <v>20</v>
      </c>
      <c r="L31" s="376">
        <v>15</v>
      </c>
      <c r="M31" s="53">
        <v>121</v>
      </c>
      <c r="N31" s="376">
        <v>16</v>
      </c>
      <c r="O31" s="376">
        <v>138</v>
      </c>
      <c r="P31" s="46"/>
      <c r="Q31" s="46"/>
      <c r="R31" s="377"/>
    </row>
    <row r="32" spans="1:18">
      <c r="A32" s="22" t="s">
        <v>48</v>
      </c>
      <c r="B32" s="90">
        <v>0</v>
      </c>
      <c r="C32" s="84">
        <v>0</v>
      </c>
      <c r="D32" s="84">
        <v>3</v>
      </c>
      <c r="E32" s="52">
        <v>4</v>
      </c>
      <c r="F32" s="46"/>
      <c r="G32" s="46"/>
      <c r="H32" s="46"/>
      <c r="I32" s="46"/>
      <c r="J32" s="361">
        <v>0</v>
      </c>
      <c r="K32" s="362">
        <v>0</v>
      </c>
      <c r="L32" s="362">
        <v>3</v>
      </c>
      <c r="M32" s="52">
        <v>4</v>
      </c>
      <c r="N32" s="362">
        <v>0</v>
      </c>
      <c r="O32" s="362">
        <v>4</v>
      </c>
      <c r="P32" s="46"/>
      <c r="Q32" s="46"/>
      <c r="R32" s="377"/>
    </row>
    <row r="33" spans="1:18">
      <c r="J33" s="377"/>
      <c r="K33" s="378"/>
      <c r="L33" s="377"/>
      <c r="N33" s="377"/>
      <c r="O33" s="377"/>
      <c r="P33" s="377"/>
      <c r="Q33" s="377"/>
      <c r="R33" s="377"/>
    </row>
    <row r="34" spans="1:18">
      <c r="J34" s="377"/>
      <c r="K34" s="378"/>
      <c r="L34" s="377"/>
      <c r="N34" s="377"/>
      <c r="O34" s="377"/>
      <c r="P34" s="377"/>
      <c r="Q34" s="377"/>
      <c r="R34" s="377"/>
    </row>
    <row r="35" spans="1:18" s="6" customFormat="1">
      <c r="A35" s="28"/>
      <c r="B35" s="93" t="s">
        <v>10</v>
      </c>
      <c r="C35" s="29" t="s">
        <v>10</v>
      </c>
      <c r="D35" s="29" t="s">
        <v>10</v>
      </c>
      <c r="E35" s="30" t="s">
        <v>10</v>
      </c>
      <c r="F35" s="29" t="s">
        <v>10</v>
      </c>
      <c r="G35" s="29" t="s">
        <v>10</v>
      </c>
      <c r="H35" s="48"/>
      <c r="I35" s="48"/>
      <c r="J35" s="379" t="s">
        <v>11</v>
      </c>
      <c r="K35" s="380" t="s">
        <v>11</v>
      </c>
      <c r="L35" s="380" t="s">
        <v>11</v>
      </c>
      <c r="M35" s="29" t="s">
        <v>11</v>
      </c>
      <c r="N35" s="380" t="s">
        <v>11</v>
      </c>
      <c r="O35" s="380" t="s">
        <v>11</v>
      </c>
      <c r="P35" s="400"/>
      <c r="Q35" s="400"/>
      <c r="R35" s="401"/>
    </row>
    <row r="36" spans="1:18" s="5" customFormat="1" ht="69.95" customHeight="1" thickBot="1">
      <c r="A36" s="4"/>
      <c r="B36" s="69" t="s">
        <v>2</v>
      </c>
      <c r="C36" s="70" t="s">
        <v>3</v>
      </c>
      <c r="D36" s="70" t="s">
        <v>12</v>
      </c>
      <c r="E36" s="70" t="s">
        <v>13</v>
      </c>
      <c r="F36" s="70" t="s">
        <v>15</v>
      </c>
      <c r="G36" s="71" t="s">
        <v>16</v>
      </c>
      <c r="H36" s="8"/>
      <c r="I36" s="8"/>
      <c r="J36" s="71" t="s">
        <v>2</v>
      </c>
      <c r="K36" s="70" t="s">
        <v>3</v>
      </c>
      <c r="L36" s="70" t="s">
        <v>12</v>
      </c>
      <c r="M36" s="70" t="s">
        <v>14</v>
      </c>
      <c r="N36" s="70" t="s">
        <v>0</v>
      </c>
      <c r="O36" s="69" t="s">
        <v>16</v>
      </c>
      <c r="P36" s="8"/>
      <c r="Q36" s="8"/>
      <c r="R36" s="402"/>
    </row>
    <row r="37" spans="1:18" s="66" customFormat="1" ht="15.75" thickBot="1">
      <c r="A37" s="73" t="s">
        <v>23</v>
      </c>
      <c r="B37" s="74" t="s">
        <v>17</v>
      </c>
      <c r="C37" s="75" t="s">
        <v>17</v>
      </c>
      <c r="D37" s="75" t="s">
        <v>17</v>
      </c>
      <c r="E37" s="75" t="s">
        <v>17</v>
      </c>
      <c r="F37" s="75" t="s">
        <v>17</v>
      </c>
      <c r="G37" s="75" t="s">
        <v>17</v>
      </c>
      <c r="H37" s="45"/>
      <c r="I37" s="45"/>
      <c r="J37" s="133" t="s">
        <v>17</v>
      </c>
      <c r="K37" s="121" t="s">
        <v>17</v>
      </c>
      <c r="L37" s="121" t="s">
        <v>17</v>
      </c>
      <c r="M37" s="121" t="s">
        <v>17</v>
      </c>
      <c r="N37" s="121" t="s">
        <v>17</v>
      </c>
      <c r="O37" s="121" t="s">
        <v>17</v>
      </c>
      <c r="P37" s="45"/>
      <c r="Q37" s="45"/>
      <c r="R37" s="403"/>
    </row>
    <row r="38" spans="1:18" s="13" customFormat="1">
      <c r="A38" s="31" t="s">
        <v>49</v>
      </c>
      <c r="B38" s="94">
        <v>6495</v>
      </c>
      <c r="C38" s="95">
        <v>1348</v>
      </c>
      <c r="D38" s="95">
        <v>1058</v>
      </c>
      <c r="E38" s="51">
        <v>8900</v>
      </c>
      <c r="F38" s="95">
        <v>1505</v>
      </c>
      <c r="G38" s="95">
        <v>10406</v>
      </c>
      <c r="H38" s="46"/>
      <c r="I38" s="46"/>
      <c r="J38" s="381">
        <v>6495</v>
      </c>
      <c r="K38" s="360">
        <v>1348</v>
      </c>
      <c r="L38" s="360">
        <v>1058</v>
      </c>
      <c r="M38" s="72">
        <v>8900</v>
      </c>
      <c r="N38" s="360">
        <v>1505</v>
      </c>
      <c r="O38" s="360">
        <v>10406</v>
      </c>
      <c r="P38" s="46"/>
      <c r="Q38" s="46"/>
      <c r="R38" s="404"/>
    </row>
    <row r="39" spans="1:18" s="6" customFormat="1">
      <c r="A39" s="32" t="s">
        <v>50</v>
      </c>
      <c r="B39" s="84">
        <v>992</v>
      </c>
      <c r="C39" s="84">
        <v>0</v>
      </c>
      <c r="D39" s="84">
        <v>52</v>
      </c>
      <c r="E39" s="52">
        <v>1044</v>
      </c>
      <c r="F39" s="84">
        <v>221</v>
      </c>
      <c r="G39" s="82">
        <v>1265</v>
      </c>
      <c r="H39" s="46"/>
      <c r="I39" s="46"/>
      <c r="J39" s="361">
        <v>992</v>
      </c>
      <c r="K39" s="362">
        <v>0</v>
      </c>
      <c r="L39" s="362">
        <v>52</v>
      </c>
      <c r="M39" s="52">
        <v>1044</v>
      </c>
      <c r="N39" s="362">
        <v>221</v>
      </c>
      <c r="O39" s="362">
        <v>1265</v>
      </c>
      <c r="P39" s="46"/>
      <c r="Q39" s="46"/>
      <c r="R39" s="401"/>
    </row>
    <row r="40" spans="1:18" s="6" customFormat="1" ht="15.75" thickBot="1">
      <c r="A40" s="122" t="s">
        <v>31</v>
      </c>
      <c r="B40" s="126" t="s">
        <v>6</v>
      </c>
      <c r="C40" s="126" t="s">
        <v>6</v>
      </c>
      <c r="D40" s="126" t="s">
        <v>6</v>
      </c>
      <c r="E40" s="123">
        <v>-174</v>
      </c>
      <c r="F40" s="126" t="s">
        <v>6</v>
      </c>
      <c r="G40" s="85">
        <v>-177</v>
      </c>
      <c r="H40" s="50"/>
      <c r="I40" s="46"/>
      <c r="J40" s="363" t="s">
        <v>6</v>
      </c>
      <c r="K40" s="364" t="s">
        <v>6</v>
      </c>
      <c r="L40" s="364" t="s">
        <v>6</v>
      </c>
      <c r="M40" s="78">
        <v>-174</v>
      </c>
      <c r="N40" s="364" t="s">
        <v>6</v>
      </c>
      <c r="O40" s="364">
        <v>-177</v>
      </c>
      <c r="P40" s="46"/>
      <c r="Q40" s="46"/>
      <c r="R40" s="401"/>
    </row>
    <row r="41" spans="1:18" s="6" customFormat="1">
      <c r="A41" s="115" t="s">
        <v>51</v>
      </c>
      <c r="B41" s="86">
        <v>7487</v>
      </c>
      <c r="C41" s="86">
        <v>1348</v>
      </c>
      <c r="D41" s="86">
        <v>1109</v>
      </c>
      <c r="E41" s="56">
        <v>9770</v>
      </c>
      <c r="F41" s="86">
        <v>1727</v>
      </c>
      <c r="G41" s="86">
        <v>11494</v>
      </c>
      <c r="H41" s="47"/>
      <c r="I41" s="47"/>
      <c r="J41" s="365">
        <v>7487</v>
      </c>
      <c r="K41" s="366">
        <v>1348</v>
      </c>
      <c r="L41" s="366">
        <v>1109</v>
      </c>
      <c r="M41" s="56">
        <v>9770</v>
      </c>
      <c r="N41" s="366">
        <v>1727</v>
      </c>
      <c r="O41" s="366">
        <v>11494</v>
      </c>
      <c r="P41" s="47"/>
      <c r="Q41" s="47"/>
      <c r="R41" s="401"/>
    </row>
    <row r="42" spans="1:18" s="6" customFormat="1">
      <c r="A42" s="32" t="s">
        <v>52</v>
      </c>
      <c r="B42" s="90" t="s">
        <v>6</v>
      </c>
      <c r="C42" s="90" t="s">
        <v>6</v>
      </c>
      <c r="D42" s="90" t="s">
        <v>6</v>
      </c>
      <c r="E42" s="57" t="s">
        <v>6</v>
      </c>
      <c r="F42" s="90" t="s">
        <v>6</v>
      </c>
      <c r="G42" s="90">
        <v>1321</v>
      </c>
      <c r="H42" s="50"/>
      <c r="I42" s="46"/>
      <c r="J42" s="361" t="s">
        <v>6</v>
      </c>
      <c r="K42" s="362" t="s">
        <v>6</v>
      </c>
      <c r="L42" s="362" t="s">
        <v>6</v>
      </c>
      <c r="M42" s="52" t="s">
        <v>6</v>
      </c>
      <c r="N42" s="362" t="s">
        <v>6</v>
      </c>
      <c r="O42" s="362">
        <v>1321</v>
      </c>
      <c r="P42" s="46"/>
      <c r="Q42" s="46"/>
      <c r="R42" s="401"/>
    </row>
    <row r="43" spans="1:18" s="6" customFormat="1">
      <c r="A43" s="32" t="s">
        <v>53</v>
      </c>
      <c r="B43" s="90" t="s">
        <v>6</v>
      </c>
      <c r="C43" s="90" t="s">
        <v>6</v>
      </c>
      <c r="D43" s="90" t="s">
        <v>6</v>
      </c>
      <c r="E43" s="57" t="s">
        <v>6</v>
      </c>
      <c r="F43" s="90" t="s">
        <v>6</v>
      </c>
      <c r="G43" s="90">
        <v>764</v>
      </c>
      <c r="H43" s="50"/>
      <c r="I43" s="46"/>
      <c r="J43" s="361" t="s">
        <v>6</v>
      </c>
      <c r="K43" s="362" t="s">
        <v>6</v>
      </c>
      <c r="L43" s="362" t="s">
        <v>6</v>
      </c>
      <c r="M43" s="52" t="s">
        <v>6</v>
      </c>
      <c r="N43" s="362" t="s">
        <v>6</v>
      </c>
      <c r="O43" s="362">
        <v>764</v>
      </c>
      <c r="P43" s="46"/>
      <c r="Q43" s="46"/>
      <c r="R43" s="401"/>
    </row>
    <row r="44" spans="1:18" s="6" customFormat="1">
      <c r="A44" s="33" t="s">
        <v>54</v>
      </c>
      <c r="B44" s="90" t="s">
        <v>6</v>
      </c>
      <c r="C44" s="90" t="s">
        <v>6</v>
      </c>
      <c r="D44" s="90" t="s">
        <v>6</v>
      </c>
      <c r="E44" s="57" t="s">
        <v>6</v>
      </c>
      <c r="F44" s="90" t="s">
        <v>6</v>
      </c>
      <c r="G44" s="90">
        <v>4027</v>
      </c>
      <c r="H44" s="50"/>
      <c r="I44" s="46"/>
      <c r="J44" s="361" t="s">
        <v>6</v>
      </c>
      <c r="K44" s="362" t="s">
        <v>6</v>
      </c>
      <c r="L44" s="362" t="s">
        <v>6</v>
      </c>
      <c r="M44" s="52" t="s">
        <v>6</v>
      </c>
      <c r="N44" s="362" t="s">
        <v>6</v>
      </c>
      <c r="O44" s="362">
        <v>4027</v>
      </c>
      <c r="P44" s="46"/>
      <c r="Q44" s="46"/>
      <c r="R44" s="401"/>
    </row>
    <row r="45" spans="1:18" s="6" customFormat="1" ht="15.75" thickBot="1">
      <c r="A45" s="122" t="s">
        <v>55</v>
      </c>
      <c r="B45" s="126" t="s">
        <v>6</v>
      </c>
      <c r="C45" s="126" t="s">
        <v>6</v>
      </c>
      <c r="D45" s="126" t="s">
        <v>6</v>
      </c>
      <c r="E45" s="123" t="s">
        <v>6</v>
      </c>
      <c r="F45" s="126" t="s">
        <v>6</v>
      </c>
      <c r="G45" s="126">
        <v>3729</v>
      </c>
      <c r="H45" s="50"/>
      <c r="I45" s="46"/>
      <c r="J45" s="363" t="s">
        <v>6</v>
      </c>
      <c r="K45" s="364" t="s">
        <v>6</v>
      </c>
      <c r="L45" s="364" t="s">
        <v>6</v>
      </c>
      <c r="M45" s="78" t="s">
        <v>6</v>
      </c>
      <c r="N45" s="364" t="s">
        <v>6</v>
      </c>
      <c r="O45" s="364">
        <v>3729</v>
      </c>
      <c r="P45" s="46"/>
      <c r="Q45" s="46"/>
      <c r="R45" s="401"/>
    </row>
    <row r="46" spans="1:18" s="6" customFormat="1">
      <c r="A46" s="116" t="s">
        <v>56</v>
      </c>
      <c r="B46" s="127" t="s">
        <v>6</v>
      </c>
      <c r="C46" s="127" t="s">
        <v>6</v>
      </c>
      <c r="D46" s="127" t="s">
        <v>6</v>
      </c>
      <c r="E46" s="117" t="s">
        <v>6</v>
      </c>
      <c r="F46" s="127" t="s">
        <v>6</v>
      </c>
      <c r="G46" s="127">
        <v>21334</v>
      </c>
      <c r="H46" s="58"/>
      <c r="I46" s="58"/>
      <c r="J46" s="382" t="s">
        <v>6</v>
      </c>
      <c r="K46" s="383" t="s">
        <v>6</v>
      </c>
      <c r="L46" s="383" t="s">
        <v>6</v>
      </c>
      <c r="M46" s="117" t="s">
        <v>6</v>
      </c>
      <c r="N46" s="383" t="s">
        <v>6</v>
      </c>
      <c r="O46" s="383">
        <v>21334</v>
      </c>
      <c r="P46" s="58"/>
      <c r="Q46" s="58"/>
      <c r="R46" s="401"/>
    </row>
    <row r="47" spans="1:18" s="6" customFormat="1">
      <c r="A47" s="33"/>
      <c r="B47" s="90" t="s">
        <v>6</v>
      </c>
      <c r="C47" s="90" t="s">
        <v>6</v>
      </c>
      <c r="D47" s="90" t="s">
        <v>6</v>
      </c>
      <c r="E47" s="57" t="s">
        <v>6</v>
      </c>
      <c r="F47" s="90" t="s">
        <v>6</v>
      </c>
      <c r="G47" s="90" t="s">
        <v>6</v>
      </c>
      <c r="H47" s="50"/>
      <c r="I47" s="46"/>
      <c r="J47" s="361" t="s">
        <v>6</v>
      </c>
      <c r="K47" s="362" t="s">
        <v>6</v>
      </c>
      <c r="L47" s="362" t="s">
        <v>6</v>
      </c>
      <c r="M47" s="52" t="s">
        <v>6</v>
      </c>
      <c r="N47" s="362" t="s">
        <v>6</v>
      </c>
      <c r="O47" s="362" t="s">
        <v>6</v>
      </c>
      <c r="P47" s="46"/>
      <c r="Q47" s="46"/>
      <c r="R47" s="401"/>
    </row>
    <row r="48" spans="1:18" s="6" customFormat="1">
      <c r="A48" s="34" t="s">
        <v>57</v>
      </c>
      <c r="B48" s="86">
        <v>445</v>
      </c>
      <c r="C48" s="96">
        <v>456</v>
      </c>
      <c r="D48" s="96">
        <v>291</v>
      </c>
      <c r="E48" s="60">
        <v>1192</v>
      </c>
      <c r="F48" s="96">
        <v>132</v>
      </c>
      <c r="G48" s="96">
        <v>1324</v>
      </c>
      <c r="H48" s="47"/>
      <c r="I48" s="47"/>
      <c r="J48" s="384">
        <v>445</v>
      </c>
      <c r="K48" s="385">
        <v>456</v>
      </c>
      <c r="L48" s="385">
        <v>291</v>
      </c>
      <c r="M48" s="60">
        <v>1192</v>
      </c>
      <c r="N48" s="385">
        <v>132</v>
      </c>
      <c r="O48" s="385">
        <v>1324</v>
      </c>
      <c r="P48" s="47"/>
      <c r="Q48" s="47"/>
      <c r="R48" s="401"/>
    </row>
    <row r="49" spans="1:18" s="6" customFormat="1" ht="15.75" thickBot="1">
      <c r="A49" s="122" t="s">
        <v>31</v>
      </c>
      <c r="B49" s="126" t="s">
        <v>6</v>
      </c>
      <c r="C49" s="126" t="s">
        <v>6</v>
      </c>
      <c r="D49" s="126" t="s">
        <v>6</v>
      </c>
      <c r="E49" s="123">
        <v>-174</v>
      </c>
      <c r="F49" s="126" t="s">
        <v>6</v>
      </c>
      <c r="G49" s="85">
        <v>-177</v>
      </c>
      <c r="H49" s="50"/>
      <c r="I49" s="46"/>
      <c r="J49" s="363" t="s">
        <v>6</v>
      </c>
      <c r="K49" s="364" t="s">
        <v>6</v>
      </c>
      <c r="L49" s="364" t="s">
        <v>6</v>
      </c>
      <c r="M49" s="78">
        <v>-174</v>
      </c>
      <c r="N49" s="364" t="s">
        <v>6</v>
      </c>
      <c r="O49" s="364">
        <v>-177</v>
      </c>
      <c r="P49" s="46"/>
      <c r="Q49" s="46"/>
      <c r="R49" s="401"/>
    </row>
    <row r="50" spans="1:18" s="6" customFormat="1">
      <c r="A50" s="115" t="s">
        <v>58</v>
      </c>
      <c r="B50" s="128" t="s">
        <v>6</v>
      </c>
      <c r="C50" s="128" t="s">
        <v>6</v>
      </c>
      <c r="D50" s="128" t="s">
        <v>6</v>
      </c>
      <c r="E50" s="118">
        <v>1018</v>
      </c>
      <c r="F50" s="128" t="s">
        <v>6</v>
      </c>
      <c r="G50" s="128">
        <v>1147</v>
      </c>
      <c r="H50" s="59"/>
      <c r="I50" s="47"/>
      <c r="J50" s="365" t="s">
        <v>6</v>
      </c>
      <c r="K50" s="366" t="s">
        <v>6</v>
      </c>
      <c r="L50" s="366" t="s">
        <v>6</v>
      </c>
      <c r="M50" s="56">
        <v>1018</v>
      </c>
      <c r="N50" s="366" t="s">
        <v>6</v>
      </c>
      <c r="O50" s="366">
        <v>1147</v>
      </c>
      <c r="P50" s="47"/>
      <c r="Q50" s="47"/>
      <c r="R50" s="401"/>
    </row>
    <row r="51" spans="1:18" s="6" customFormat="1">
      <c r="A51" s="32" t="s">
        <v>59</v>
      </c>
      <c r="B51" s="90" t="s">
        <v>6</v>
      </c>
      <c r="C51" s="90" t="s">
        <v>6</v>
      </c>
      <c r="D51" s="90" t="s">
        <v>6</v>
      </c>
      <c r="E51" s="57" t="s">
        <v>6</v>
      </c>
      <c r="F51" s="90" t="s">
        <v>6</v>
      </c>
      <c r="G51" s="90">
        <v>407</v>
      </c>
      <c r="H51" s="50"/>
      <c r="I51" s="46"/>
      <c r="J51" s="361" t="s">
        <v>6</v>
      </c>
      <c r="K51" s="362" t="s">
        <v>6</v>
      </c>
      <c r="L51" s="362" t="s">
        <v>6</v>
      </c>
      <c r="M51" s="52" t="s">
        <v>6</v>
      </c>
      <c r="N51" s="362" t="s">
        <v>6</v>
      </c>
      <c r="O51" s="362">
        <v>407</v>
      </c>
      <c r="P51" s="46"/>
      <c r="Q51" s="46"/>
      <c r="R51" s="401"/>
    </row>
    <row r="52" spans="1:18" s="6" customFormat="1" ht="15.75" thickBot="1">
      <c r="A52" s="124" t="s">
        <v>60</v>
      </c>
      <c r="B52" s="126" t="s">
        <v>6</v>
      </c>
      <c r="C52" s="126" t="s">
        <v>6</v>
      </c>
      <c r="D52" s="126" t="s">
        <v>6</v>
      </c>
      <c r="E52" s="123" t="s">
        <v>6</v>
      </c>
      <c r="F52" s="126" t="s">
        <v>6</v>
      </c>
      <c r="G52" s="126">
        <v>3821</v>
      </c>
      <c r="H52" s="50"/>
      <c r="I52" s="46"/>
      <c r="J52" s="363" t="s">
        <v>6</v>
      </c>
      <c r="K52" s="364" t="s">
        <v>6</v>
      </c>
      <c r="L52" s="364" t="s">
        <v>6</v>
      </c>
      <c r="M52" s="78" t="s">
        <v>6</v>
      </c>
      <c r="N52" s="364" t="s">
        <v>6</v>
      </c>
      <c r="O52" s="364">
        <v>3821</v>
      </c>
      <c r="P52" s="46"/>
      <c r="Q52" s="46"/>
      <c r="R52" s="401"/>
    </row>
    <row r="53" spans="1:18" s="6" customFormat="1">
      <c r="A53" s="115" t="s">
        <v>61</v>
      </c>
      <c r="B53" s="128" t="s">
        <v>6</v>
      </c>
      <c r="C53" s="128" t="s">
        <v>6</v>
      </c>
      <c r="D53" s="128" t="s">
        <v>6</v>
      </c>
      <c r="E53" s="118" t="s">
        <v>6</v>
      </c>
      <c r="F53" s="128" t="s">
        <v>6</v>
      </c>
      <c r="G53" s="128">
        <v>5375</v>
      </c>
      <c r="H53" s="59"/>
      <c r="I53" s="47"/>
      <c r="J53" s="365" t="s">
        <v>6</v>
      </c>
      <c r="K53" s="366" t="s">
        <v>6</v>
      </c>
      <c r="L53" s="366" t="s">
        <v>6</v>
      </c>
      <c r="M53" s="56" t="s">
        <v>6</v>
      </c>
      <c r="N53" s="366" t="s">
        <v>6</v>
      </c>
      <c r="O53" s="366">
        <v>5375</v>
      </c>
      <c r="P53" s="47"/>
      <c r="Q53" s="47"/>
      <c r="R53" s="401"/>
    </row>
    <row r="54" spans="1:18" s="6" customFormat="1">
      <c r="A54" s="32" t="s">
        <v>62</v>
      </c>
      <c r="B54" s="90" t="s">
        <v>6</v>
      </c>
      <c r="C54" s="90" t="s">
        <v>6</v>
      </c>
      <c r="D54" s="90" t="s">
        <v>6</v>
      </c>
      <c r="E54" s="57" t="s">
        <v>6</v>
      </c>
      <c r="F54" s="90" t="s">
        <v>6</v>
      </c>
      <c r="G54" s="90">
        <v>6167</v>
      </c>
      <c r="H54" s="50"/>
      <c r="I54" s="46"/>
      <c r="J54" s="361" t="s">
        <v>6</v>
      </c>
      <c r="K54" s="362" t="s">
        <v>6</v>
      </c>
      <c r="L54" s="362" t="s">
        <v>6</v>
      </c>
      <c r="M54" s="52" t="s">
        <v>6</v>
      </c>
      <c r="N54" s="362" t="s">
        <v>6</v>
      </c>
      <c r="O54" s="362">
        <v>6167</v>
      </c>
      <c r="P54" s="46"/>
      <c r="Q54" s="46"/>
      <c r="R54" s="401"/>
    </row>
    <row r="55" spans="1:18" s="6" customFormat="1" ht="15.75" thickBot="1">
      <c r="A55" s="122" t="s">
        <v>63</v>
      </c>
      <c r="B55" s="126" t="s">
        <v>6</v>
      </c>
      <c r="C55" s="126" t="s">
        <v>6</v>
      </c>
      <c r="D55" s="126" t="s">
        <v>6</v>
      </c>
      <c r="E55" s="123" t="s">
        <v>6</v>
      </c>
      <c r="F55" s="126" t="s">
        <v>6</v>
      </c>
      <c r="G55" s="126">
        <v>9793</v>
      </c>
      <c r="H55" s="50"/>
      <c r="I55" s="46"/>
      <c r="J55" s="363" t="s">
        <v>6</v>
      </c>
      <c r="K55" s="364" t="s">
        <v>6</v>
      </c>
      <c r="L55" s="364" t="s">
        <v>6</v>
      </c>
      <c r="M55" s="78" t="s">
        <v>6</v>
      </c>
      <c r="N55" s="364" t="s">
        <v>6</v>
      </c>
      <c r="O55" s="364">
        <v>9793</v>
      </c>
      <c r="P55" s="46"/>
      <c r="Q55" s="46"/>
      <c r="R55" s="401"/>
    </row>
    <row r="56" spans="1:18" s="6" customFormat="1">
      <c r="A56" s="116" t="s">
        <v>64</v>
      </c>
      <c r="B56" s="127" t="s">
        <v>6</v>
      </c>
      <c r="C56" s="127" t="s">
        <v>6</v>
      </c>
      <c r="D56" s="127" t="s">
        <v>6</v>
      </c>
      <c r="E56" s="117" t="s">
        <v>6</v>
      </c>
      <c r="F56" s="127" t="s">
        <v>6</v>
      </c>
      <c r="G56" s="127">
        <v>21334</v>
      </c>
      <c r="H56" s="58"/>
      <c r="I56" s="58"/>
      <c r="J56" s="382" t="s">
        <v>6</v>
      </c>
      <c r="K56" s="383" t="s">
        <v>6</v>
      </c>
      <c r="L56" s="383" t="s">
        <v>6</v>
      </c>
      <c r="M56" s="117" t="s">
        <v>6</v>
      </c>
      <c r="N56" s="383" t="s">
        <v>6</v>
      </c>
      <c r="O56" s="383">
        <v>21334</v>
      </c>
      <c r="P56" s="58"/>
      <c r="Q56" s="58"/>
      <c r="R56" s="401"/>
    </row>
    <row r="57" spans="1:18" s="6" customFormat="1">
      <c r="A57" s="35"/>
      <c r="B57" s="90" t="s">
        <v>6</v>
      </c>
      <c r="C57" s="90" t="s">
        <v>6</v>
      </c>
      <c r="D57" s="90" t="s">
        <v>6</v>
      </c>
      <c r="E57" s="57" t="s">
        <v>6</v>
      </c>
      <c r="F57" s="90" t="s">
        <v>6</v>
      </c>
      <c r="G57" s="90" t="s">
        <v>6</v>
      </c>
      <c r="H57" s="50"/>
      <c r="I57" s="46"/>
      <c r="J57" s="361" t="s">
        <v>6</v>
      </c>
      <c r="K57" s="362" t="s">
        <v>6</v>
      </c>
      <c r="L57" s="362" t="s">
        <v>6</v>
      </c>
      <c r="M57" s="52" t="s">
        <v>6</v>
      </c>
      <c r="N57" s="362" t="s">
        <v>6</v>
      </c>
      <c r="O57" s="362" t="s">
        <v>6</v>
      </c>
      <c r="P57" s="46"/>
      <c r="Q57" s="46"/>
      <c r="R57" s="401"/>
    </row>
    <row r="58" spans="1:18" s="6" customFormat="1">
      <c r="A58" s="32" t="s">
        <v>65</v>
      </c>
      <c r="B58" s="90">
        <v>1676</v>
      </c>
      <c r="C58" s="90">
        <v>1196</v>
      </c>
      <c r="D58" s="90">
        <v>2193</v>
      </c>
      <c r="E58" s="57">
        <v>5065</v>
      </c>
      <c r="F58" s="90">
        <v>2719</v>
      </c>
      <c r="G58" s="90">
        <v>7784</v>
      </c>
      <c r="H58" s="50"/>
      <c r="I58" s="46"/>
      <c r="J58" s="361">
        <v>1676</v>
      </c>
      <c r="K58" s="362">
        <v>1196</v>
      </c>
      <c r="L58" s="362">
        <v>2193</v>
      </c>
      <c r="M58" s="52">
        <v>5065</v>
      </c>
      <c r="N58" s="362">
        <v>2719</v>
      </c>
      <c r="O58" s="362">
        <v>7784</v>
      </c>
      <c r="P58" s="46"/>
      <c r="Q58" s="46"/>
      <c r="R58" s="401"/>
    </row>
    <row r="59" spans="1:18" s="6" customFormat="1">
      <c r="A59" s="28"/>
      <c r="B59" s="28"/>
      <c r="C59" s="28"/>
      <c r="D59" s="28"/>
      <c r="E59" s="28"/>
      <c r="F59" s="28"/>
      <c r="G59" s="28"/>
      <c r="H59" s="28"/>
      <c r="I59" s="28"/>
      <c r="J59" s="65"/>
      <c r="K59" s="65"/>
      <c r="L59" s="65"/>
      <c r="M59" s="28"/>
      <c r="N59" s="65"/>
      <c r="O59" s="65"/>
      <c r="P59" s="65"/>
      <c r="Q59" s="65"/>
      <c r="R59" s="401"/>
    </row>
    <row r="60" spans="1:18" s="6" customFormat="1">
      <c r="A60" s="28"/>
      <c r="B60" s="93" t="s">
        <v>10</v>
      </c>
      <c r="C60" s="29" t="s">
        <v>10</v>
      </c>
      <c r="D60" s="29"/>
      <c r="E60" s="29"/>
      <c r="F60" s="48"/>
      <c r="G60" s="29"/>
      <c r="H60" s="29"/>
      <c r="I60" s="28"/>
      <c r="J60" s="379" t="s">
        <v>11</v>
      </c>
      <c r="K60" s="380" t="s">
        <v>11</v>
      </c>
      <c r="L60" s="380"/>
      <c r="M60" s="29"/>
      <c r="N60" s="380" t="s">
        <v>11</v>
      </c>
      <c r="O60" s="65"/>
      <c r="P60" s="65"/>
      <c r="Q60" s="65"/>
      <c r="R60" s="401"/>
    </row>
    <row r="61" spans="1:18" s="7" customFormat="1" ht="27" thickBot="1">
      <c r="A61" s="36"/>
      <c r="B61" s="97" t="s">
        <v>2</v>
      </c>
      <c r="C61" s="69" t="s">
        <v>18</v>
      </c>
      <c r="D61" s="8"/>
      <c r="E61" s="8"/>
      <c r="F61" s="8"/>
      <c r="G61" s="8"/>
      <c r="H61" s="8"/>
      <c r="I61" s="36"/>
      <c r="J61" s="71" t="s">
        <v>2</v>
      </c>
      <c r="K61" s="71" t="s">
        <v>18</v>
      </c>
      <c r="L61" s="8"/>
      <c r="M61" s="8"/>
      <c r="N61" s="69" t="s">
        <v>0</v>
      </c>
      <c r="O61" s="405"/>
      <c r="P61" s="405"/>
      <c r="Q61" s="405"/>
      <c r="R61" s="406"/>
    </row>
    <row r="62" spans="1:18" s="299" customFormat="1" ht="30" customHeight="1" thickBot="1">
      <c r="A62" s="295" t="s">
        <v>23</v>
      </c>
      <c r="B62" s="296" t="s">
        <v>238</v>
      </c>
      <c r="C62" s="296" t="s">
        <v>238</v>
      </c>
      <c r="D62" s="8"/>
      <c r="E62" s="8"/>
      <c r="F62" s="8"/>
      <c r="G62" s="8"/>
      <c r="H62" s="8"/>
      <c r="I62" s="297"/>
      <c r="J62" s="298" t="s">
        <v>238</v>
      </c>
      <c r="K62" s="69" t="s">
        <v>238</v>
      </c>
      <c r="L62" s="8"/>
      <c r="M62" s="8"/>
      <c r="N62" s="69" t="s">
        <v>238</v>
      </c>
      <c r="O62" s="407"/>
      <c r="P62" s="8"/>
      <c r="Q62" s="407"/>
      <c r="R62" s="408"/>
    </row>
    <row r="63" spans="1:18" s="6" customFormat="1">
      <c r="A63" s="37" t="s">
        <v>36</v>
      </c>
      <c r="B63" s="102">
        <v>2044</v>
      </c>
      <c r="C63" s="103">
        <v>69</v>
      </c>
      <c r="D63" s="48" t="s">
        <v>6</v>
      </c>
      <c r="E63" s="48" t="s">
        <v>6</v>
      </c>
      <c r="F63" s="48" t="s">
        <v>6</v>
      </c>
      <c r="G63" s="29" t="s">
        <v>6</v>
      </c>
      <c r="H63" s="29"/>
      <c r="I63" s="28"/>
      <c r="J63" s="379">
        <v>2044</v>
      </c>
      <c r="K63" s="380">
        <v>69</v>
      </c>
      <c r="L63" s="48" t="s">
        <v>6</v>
      </c>
      <c r="M63" s="48" t="s">
        <v>6</v>
      </c>
      <c r="N63" s="380">
        <v>285</v>
      </c>
      <c r="O63" s="65"/>
      <c r="P63" s="65"/>
      <c r="Q63" s="65"/>
      <c r="R63" s="401"/>
    </row>
    <row r="64" spans="1:18" s="6" customFormat="1" ht="26.25" thickBot="1">
      <c r="A64" s="100" t="s">
        <v>43</v>
      </c>
      <c r="B64" s="104">
        <v>-33</v>
      </c>
      <c r="C64" s="104">
        <v>0</v>
      </c>
      <c r="D64" s="49" t="s">
        <v>6</v>
      </c>
      <c r="E64" s="49" t="s">
        <v>6</v>
      </c>
      <c r="F64" s="49" t="s">
        <v>6</v>
      </c>
      <c r="G64" s="38" t="s">
        <v>6</v>
      </c>
      <c r="H64" s="38"/>
      <c r="I64" s="28"/>
      <c r="J64" s="386">
        <v>-33</v>
      </c>
      <c r="K64" s="387">
        <v>0</v>
      </c>
      <c r="L64" s="49" t="s">
        <v>6</v>
      </c>
      <c r="M64" s="49" t="s">
        <v>6</v>
      </c>
      <c r="N64" s="387">
        <v>43</v>
      </c>
      <c r="O64" s="65"/>
      <c r="P64" s="65"/>
      <c r="Q64" s="65"/>
      <c r="R64" s="401"/>
    </row>
    <row r="65" spans="1:18" s="6" customFormat="1" ht="25.5">
      <c r="A65" s="98" t="s">
        <v>66</v>
      </c>
      <c r="B65" s="105">
        <v>2011</v>
      </c>
      <c r="C65" s="106">
        <v>69</v>
      </c>
      <c r="D65" s="61" t="s">
        <v>6</v>
      </c>
      <c r="E65" s="61" t="s">
        <v>6</v>
      </c>
      <c r="F65" s="61" t="s">
        <v>6</v>
      </c>
      <c r="G65" s="9" t="s">
        <v>6</v>
      </c>
      <c r="H65" s="9"/>
      <c r="I65" s="28"/>
      <c r="J65" s="388">
        <v>2011</v>
      </c>
      <c r="K65" s="9">
        <v>69</v>
      </c>
      <c r="L65" s="61" t="s">
        <v>6</v>
      </c>
      <c r="M65" s="61" t="s">
        <v>6</v>
      </c>
      <c r="N65" s="9">
        <v>328</v>
      </c>
      <c r="O65" s="65"/>
      <c r="P65" s="65"/>
      <c r="Q65" s="65"/>
      <c r="R65" s="401"/>
    </row>
    <row r="66" spans="1:18" s="6" customFormat="1">
      <c r="A66" s="39"/>
      <c r="B66" s="107" t="s">
        <v>6</v>
      </c>
      <c r="C66" s="107" t="s">
        <v>6</v>
      </c>
      <c r="D66" s="49" t="s">
        <v>6</v>
      </c>
      <c r="E66" s="50" t="s">
        <v>6</v>
      </c>
      <c r="F66" s="49" t="s">
        <v>6</v>
      </c>
      <c r="G66" s="38" t="s">
        <v>6</v>
      </c>
      <c r="H66" s="38"/>
      <c r="I66" s="28"/>
      <c r="J66" s="389" t="s">
        <v>6</v>
      </c>
      <c r="K66" s="390" t="s">
        <v>6</v>
      </c>
      <c r="L66" s="49" t="s">
        <v>6</v>
      </c>
      <c r="M66" s="50" t="s">
        <v>6</v>
      </c>
      <c r="N66" s="390" t="s">
        <v>6</v>
      </c>
      <c r="O66" s="65"/>
      <c r="P66" s="65"/>
      <c r="Q66" s="65"/>
      <c r="R66" s="401"/>
    </row>
    <row r="67" spans="1:18" s="6" customFormat="1">
      <c r="A67" s="40" t="s">
        <v>67</v>
      </c>
      <c r="B67" s="107">
        <v>7487</v>
      </c>
      <c r="C67" s="107">
        <v>1348</v>
      </c>
      <c r="D67" s="62" t="s">
        <v>6</v>
      </c>
      <c r="E67" s="62" t="s">
        <v>6</v>
      </c>
      <c r="F67" s="62" t="s">
        <v>6</v>
      </c>
      <c r="G67" s="10" t="s">
        <v>6</v>
      </c>
      <c r="H67" s="10"/>
      <c r="I67" s="28"/>
      <c r="J67" s="389">
        <v>7487</v>
      </c>
      <c r="K67" s="391">
        <v>1348</v>
      </c>
      <c r="L67" s="62" t="s">
        <v>6</v>
      </c>
      <c r="M67" s="62" t="s">
        <v>6</v>
      </c>
      <c r="N67" s="391">
        <v>1727</v>
      </c>
      <c r="O67" s="65"/>
      <c r="P67" s="65"/>
      <c r="Q67" s="65"/>
      <c r="R67" s="401"/>
    </row>
    <row r="68" spans="1:18" s="6" customFormat="1" ht="15.75" thickBot="1">
      <c r="A68" s="101" t="s">
        <v>68</v>
      </c>
      <c r="B68" s="108">
        <v>445</v>
      </c>
      <c r="C68" s="108">
        <v>456</v>
      </c>
      <c r="D68" s="62" t="s">
        <v>6</v>
      </c>
      <c r="E68" s="62" t="s">
        <v>6</v>
      </c>
      <c r="F68" s="62" t="s">
        <v>6</v>
      </c>
      <c r="G68" s="10" t="s">
        <v>6</v>
      </c>
      <c r="H68" s="10"/>
      <c r="I68" s="28"/>
      <c r="J68" s="392">
        <v>445</v>
      </c>
      <c r="K68" s="393">
        <v>456</v>
      </c>
      <c r="L68" s="62" t="s">
        <v>6</v>
      </c>
      <c r="M68" s="62" t="s">
        <v>6</v>
      </c>
      <c r="N68" s="393">
        <v>132</v>
      </c>
      <c r="O68" s="65"/>
      <c r="P68" s="65"/>
      <c r="Q68" s="65"/>
      <c r="R68" s="401"/>
    </row>
    <row r="69" spans="1:18" s="6" customFormat="1">
      <c r="A69" s="41" t="s">
        <v>69</v>
      </c>
      <c r="B69" s="105">
        <v>7042</v>
      </c>
      <c r="C69" s="106">
        <v>892</v>
      </c>
      <c r="D69" s="61" t="s">
        <v>6</v>
      </c>
      <c r="E69" s="61" t="s">
        <v>6</v>
      </c>
      <c r="F69" s="61" t="s">
        <v>6</v>
      </c>
      <c r="G69" s="9" t="s">
        <v>6</v>
      </c>
      <c r="H69" s="9"/>
      <c r="I69" s="28"/>
      <c r="J69" s="388">
        <v>7042</v>
      </c>
      <c r="K69" s="9">
        <v>892</v>
      </c>
      <c r="L69" s="61" t="s">
        <v>6</v>
      </c>
      <c r="M69" s="61" t="s">
        <v>6</v>
      </c>
      <c r="N69" s="9">
        <v>1595</v>
      </c>
      <c r="O69" s="65"/>
      <c r="P69" s="65"/>
      <c r="Q69" s="65"/>
      <c r="R69" s="401"/>
    </row>
    <row r="70" spans="1:18" s="6" customFormat="1">
      <c r="A70" s="42" t="s">
        <v>70</v>
      </c>
      <c r="B70" s="109">
        <v>6741</v>
      </c>
      <c r="C70" s="109">
        <v>1021</v>
      </c>
      <c r="D70" s="61" t="s">
        <v>6</v>
      </c>
      <c r="E70" s="61" t="s">
        <v>6</v>
      </c>
      <c r="F70" s="61" t="s">
        <v>6</v>
      </c>
      <c r="G70" s="9" t="s">
        <v>6</v>
      </c>
      <c r="H70" s="9"/>
      <c r="I70" s="28"/>
      <c r="J70" s="394">
        <v>6741</v>
      </c>
      <c r="K70" s="395">
        <v>1021</v>
      </c>
      <c r="L70" s="61" t="s">
        <v>6</v>
      </c>
      <c r="M70" s="61" t="s">
        <v>6</v>
      </c>
      <c r="N70" s="395">
        <v>2388</v>
      </c>
      <c r="O70" s="65"/>
      <c r="P70" s="65"/>
      <c r="Q70" s="65"/>
      <c r="R70" s="401"/>
    </row>
    <row r="71" spans="1:18" s="6" customFormat="1">
      <c r="A71" s="43"/>
      <c r="B71" s="107" t="s">
        <v>6</v>
      </c>
      <c r="C71" s="107" t="s">
        <v>6</v>
      </c>
      <c r="D71" s="62" t="s">
        <v>6</v>
      </c>
      <c r="E71" s="62" t="s">
        <v>6</v>
      </c>
      <c r="F71" s="62" t="s">
        <v>6</v>
      </c>
      <c r="G71" s="10" t="s">
        <v>6</v>
      </c>
      <c r="H71" s="10"/>
      <c r="I71" s="28"/>
      <c r="J71" s="389" t="s">
        <v>6</v>
      </c>
      <c r="K71" s="391" t="s">
        <v>6</v>
      </c>
      <c r="L71" s="62" t="s">
        <v>6</v>
      </c>
      <c r="M71" s="62" t="s">
        <v>6</v>
      </c>
      <c r="N71" s="391" t="s">
        <v>6</v>
      </c>
      <c r="O71" s="65"/>
      <c r="P71" s="65"/>
      <c r="Q71" s="65"/>
      <c r="R71" s="401"/>
    </row>
    <row r="72" spans="1:18" s="12" customFormat="1">
      <c r="A72" s="15" t="s">
        <v>71</v>
      </c>
      <c r="B72" s="110">
        <v>29.8</v>
      </c>
      <c r="C72" s="111">
        <v>6.7</v>
      </c>
      <c r="D72" s="63" t="s">
        <v>6</v>
      </c>
      <c r="E72" s="63" t="s">
        <v>6</v>
      </c>
      <c r="F72" s="63" t="s">
        <v>6</v>
      </c>
      <c r="G72" s="1" t="s">
        <v>6</v>
      </c>
      <c r="H72" s="1"/>
      <c r="I72" s="44"/>
      <c r="J72" s="396">
        <v>29.8</v>
      </c>
      <c r="K72" s="1">
        <v>6.7</v>
      </c>
      <c r="L72" s="63" t="s">
        <v>6</v>
      </c>
      <c r="M72" s="63" t="s">
        <v>6</v>
      </c>
      <c r="N72" s="1">
        <v>13.7</v>
      </c>
      <c r="O72" s="409"/>
      <c r="P72" s="409"/>
      <c r="Q72" s="409"/>
      <c r="R72" s="410"/>
    </row>
    <row r="73" spans="1:18" s="11" customFormat="1">
      <c r="F73" s="202"/>
      <c r="J73" s="397"/>
      <c r="K73" s="397"/>
      <c r="L73" s="397"/>
      <c r="N73" s="397"/>
      <c r="O73" s="397"/>
      <c r="P73" s="397"/>
      <c r="Q73" s="397"/>
      <c r="R73" s="397"/>
    </row>
    <row r="74" spans="1:18">
      <c r="J74" s="377"/>
      <c r="K74" s="377"/>
      <c r="L74" s="377"/>
      <c r="N74" s="377"/>
      <c r="O74" s="377"/>
      <c r="P74" s="377"/>
      <c r="Q74" s="377"/>
      <c r="R74" s="377"/>
    </row>
    <row r="75" spans="1:18">
      <c r="A75" s="18"/>
      <c r="B75" s="68" t="s">
        <v>10</v>
      </c>
      <c r="C75" s="19" t="s">
        <v>10</v>
      </c>
      <c r="D75" s="19" t="s">
        <v>10</v>
      </c>
      <c r="E75" s="19" t="s">
        <v>10</v>
      </c>
      <c r="F75" s="201"/>
      <c r="G75" s="201"/>
      <c r="H75" s="19"/>
      <c r="I75" s="19"/>
      <c r="J75" s="379" t="s">
        <v>11</v>
      </c>
      <c r="K75" s="380" t="s">
        <v>11</v>
      </c>
      <c r="L75" s="380" t="s">
        <v>11</v>
      </c>
      <c r="M75" s="29" t="s">
        <v>11</v>
      </c>
      <c r="N75" s="380" t="s">
        <v>11</v>
      </c>
      <c r="O75" s="380" t="s">
        <v>11</v>
      </c>
      <c r="P75" s="400"/>
      <c r="Q75" s="400"/>
      <c r="R75" s="377"/>
    </row>
    <row r="76" spans="1:18" s="5" customFormat="1" ht="69.95" customHeight="1" thickBot="1">
      <c r="A76" s="4"/>
      <c r="B76" s="69" t="s">
        <v>2</v>
      </c>
      <c r="C76" s="70" t="s">
        <v>3</v>
      </c>
      <c r="D76" s="70" t="s">
        <v>12</v>
      </c>
      <c r="E76" s="71" t="s">
        <v>13</v>
      </c>
      <c r="F76" s="8"/>
      <c r="G76" s="8"/>
      <c r="H76" s="8"/>
      <c r="I76" s="8"/>
      <c r="J76" s="71" t="s">
        <v>2</v>
      </c>
      <c r="K76" s="70" t="s">
        <v>3</v>
      </c>
      <c r="L76" s="70" t="s">
        <v>12</v>
      </c>
      <c r="M76" s="70" t="s">
        <v>14</v>
      </c>
      <c r="N76" s="70" t="s">
        <v>0</v>
      </c>
      <c r="O76" s="69" t="s">
        <v>13</v>
      </c>
      <c r="P76" s="8"/>
      <c r="Q76" s="8"/>
      <c r="R76" s="402"/>
    </row>
    <row r="77" spans="1:18" s="67" customFormat="1" ht="15.75" customHeight="1" thickBot="1">
      <c r="A77" s="73" t="s">
        <v>23</v>
      </c>
      <c r="B77" s="74">
        <v>2022</v>
      </c>
      <c r="C77" s="75">
        <v>2022</v>
      </c>
      <c r="D77" s="75">
        <v>2022</v>
      </c>
      <c r="E77" s="75">
        <v>2022</v>
      </c>
      <c r="F77" s="64"/>
      <c r="G77" s="64"/>
      <c r="H77" s="64"/>
      <c r="I77" s="64"/>
      <c r="J77" s="132">
        <v>2022</v>
      </c>
      <c r="K77" s="75">
        <v>2022</v>
      </c>
      <c r="L77" s="75">
        <v>2022</v>
      </c>
      <c r="M77" s="75">
        <v>2022</v>
      </c>
      <c r="N77" s="75">
        <v>2022</v>
      </c>
      <c r="O77" s="75">
        <v>2022</v>
      </c>
      <c r="P77" s="64"/>
      <c r="Q77" s="64"/>
      <c r="R77" s="411"/>
    </row>
    <row r="78" spans="1:18">
      <c r="A78" s="20" t="s">
        <v>24</v>
      </c>
      <c r="B78" s="82"/>
      <c r="C78" s="82"/>
      <c r="D78" s="83"/>
      <c r="E78" s="72"/>
      <c r="F78" s="46"/>
      <c r="G78" s="46"/>
      <c r="H78" s="46"/>
      <c r="I78" s="46"/>
      <c r="J78" s="359"/>
      <c r="K78" s="360"/>
      <c r="L78" s="360"/>
      <c r="M78" s="72"/>
      <c r="N78" s="360"/>
      <c r="O78" s="360"/>
      <c r="P78" s="46"/>
      <c r="Q78" s="46"/>
      <c r="R78" s="377"/>
    </row>
    <row r="79" spans="1:18">
      <c r="A79" s="21" t="s">
        <v>25</v>
      </c>
      <c r="B79" s="84">
        <v>3802</v>
      </c>
      <c r="C79" s="84">
        <v>4026</v>
      </c>
      <c r="D79" s="84">
        <v>24</v>
      </c>
      <c r="E79" s="52">
        <v>7852</v>
      </c>
      <c r="F79" s="46" t="s">
        <v>6</v>
      </c>
      <c r="G79" s="46" t="s">
        <v>6</v>
      </c>
      <c r="H79" s="46"/>
      <c r="I79" s="46"/>
      <c r="J79" s="361">
        <v>3802</v>
      </c>
      <c r="K79" s="362">
        <v>4026</v>
      </c>
      <c r="L79" s="362">
        <v>24</v>
      </c>
      <c r="M79" s="52">
        <v>7852</v>
      </c>
      <c r="N79" s="362">
        <v>856</v>
      </c>
      <c r="O79" s="362">
        <v>8709</v>
      </c>
      <c r="P79" s="46"/>
      <c r="Q79" s="46"/>
      <c r="R79" s="377"/>
    </row>
    <row r="80" spans="1:18">
      <c r="A80" s="21" t="s">
        <v>26</v>
      </c>
      <c r="B80" s="84">
        <v>499</v>
      </c>
      <c r="C80" s="84">
        <v>0</v>
      </c>
      <c r="D80" s="84">
        <v>28</v>
      </c>
      <c r="E80" s="52">
        <v>527</v>
      </c>
      <c r="F80" s="46" t="s">
        <v>6</v>
      </c>
      <c r="G80" s="46" t="s">
        <v>6</v>
      </c>
      <c r="H80" s="46"/>
      <c r="I80" s="46"/>
      <c r="J80" s="361">
        <v>499</v>
      </c>
      <c r="K80" s="362">
        <v>0</v>
      </c>
      <c r="L80" s="362">
        <v>28</v>
      </c>
      <c r="M80" s="52">
        <v>527</v>
      </c>
      <c r="N80" s="362">
        <v>156</v>
      </c>
      <c r="O80" s="362">
        <v>683</v>
      </c>
      <c r="P80" s="46"/>
      <c r="Q80" s="46"/>
      <c r="R80" s="377"/>
    </row>
    <row r="81" spans="1:18">
      <c r="A81" s="21" t="s">
        <v>27</v>
      </c>
      <c r="B81" s="84">
        <v>0</v>
      </c>
      <c r="C81" s="84">
        <v>392</v>
      </c>
      <c r="D81" s="84">
        <v>0</v>
      </c>
      <c r="E81" s="52">
        <v>392</v>
      </c>
      <c r="F81" s="46" t="s">
        <v>6</v>
      </c>
      <c r="G81" s="46" t="s">
        <v>6</v>
      </c>
      <c r="H81" s="46"/>
      <c r="I81" s="46"/>
      <c r="J81" s="361">
        <v>0</v>
      </c>
      <c r="K81" s="362">
        <v>392</v>
      </c>
      <c r="L81" s="362">
        <v>0</v>
      </c>
      <c r="M81" s="52">
        <v>392</v>
      </c>
      <c r="N81" s="362">
        <v>0</v>
      </c>
      <c r="O81" s="362">
        <v>392</v>
      </c>
      <c r="P81" s="46"/>
      <c r="Q81" s="46"/>
      <c r="R81" s="377"/>
    </row>
    <row r="82" spans="1:18">
      <c r="A82" s="21" t="s">
        <v>28</v>
      </c>
      <c r="B82" s="84">
        <v>19</v>
      </c>
      <c r="C82" s="84">
        <v>0</v>
      </c>
      <c r="D82" s="84">
        <v>219</v>
      </c>
      <c r="E82" s="52">
        <v>238</v>
      </c>
      <c r="F82" s="46" t="s">
        <v>6</v>
      </c>
      <c r="G82" s="46" t="s">
        <v>6</v>
      </c>
      <c r="H82" s="46"/>
      <c r="I82" s="46"/>
      <c r="J82" s="361">
        <v>19</v>
      </c>
      <c r="K82" s="362">
        <v>0</v>
      </c>
      <c r="L82" s="362">
        <v>219</v>
      </c>
      <c r="M82" s="52">
        <v>238</v>
      </c>
      <c r="N82" s="362">
        <v>0</v>
      </c>
      <c r="O82" s="362">
        <v>238</v>
      </c>
      <c r="P82" s="46"/>
      <c r="Q82" s="46"/>
      <c r="R82" s="377"/>
    </row>
    <row r="83" spans="1:18" ht="15.75" thickBot="1">
      <c r="A83" s="77" t="s">
        <v>29</v>
      </c>
      <c r="B83" s="85">
        <v>144</v>
      </c>
      <c r="C83" s="85">
        <v>161</v>
      </c>
      <c r="D83" s="85">
        <v>318</v>
      </c>
      <c r="E83" s="78">
        <v>623</v>
      </c>
      <c r="F83" s="46" t="s">
        <v>6</v>
      </c>
      <c r="G83" s="46" t="s">
        <v>6</v>
      </c>
      <c r="H83" s="46"/>
      <c r="I83" s="46"/>
      <c r="J83" s="363">
        <v>144</v>
      </c>
      <c r="K83" s="364">
        <v>161</v>
      </c>
      <c r="L83" s="364">
        <v>318</v>
      </c>
      <c r="M83" s="78">
        <v>623</v>
      </c>
      <c r="N83" s="364">
        <v>19</v>
      </c>
      <c r="O83" s="364">
        <v>642</v>
      </c>
      <c r="P83" s="46"/>
      <c r="Q83" s="46"/>
      <c r="R83" s="377"/>
    </row>
    <row r="84" spans="1:18">
      <c r="A84" s="20" t="s">
        <v>30</v>
      </c>
      <c r="B84" s="86">
        <v>4465</v>
      </c>
      <c r="C84" s="86">
        <v>4578</v>
      </c>
      <c r="D84" s="86">
        <v>589</v>
      </c>
      <c r="E84" s="56">
        <v>9632</v>
      </c>
      <c r="F84" s="47" t="s">
        <v>6</v>
      </c>
      <c r="G84" s="47" t="s">
        <v>6</v>
      </c>
      <c r="H84" s="47"/>
      <c r="I84" s="47"/>
      <c r="J84" s="365">
        <v>4465</v>
      </c>
      <c r="K84" s="366">
        <v>4578</v>
      </c>
      <c r="L84" s="366">
        <v>589</v>
      </c>
      <c r="M84" s="56">
        <v>9632</v>
      </c>
      <c r="N84" s="366">
        <v>1031</v>
      </c>
      <c r="O84" s="366">
        <v>10663</v>
      </c>
      <c r="P84" s="47"/>
      <c r="Q84" s="47"/>
      <c r="R84" s="377"/>
    </row>
    <row r="85" spans="1:18">
      <c r="A85" s="22" t="s">
        <v>31</v>
      </c>
      <c r="B85" s="87">
        <v>585</v>
      </c>
      <c r="C85" s="84">
        <v>-30</v>
      </c>
      <c r="D85" s="84">
        <v>-101</v>
      </c>
      <c r="E85" s="52">
        <v>454</v>
      </c>
      <c r="F85" s="46" t="s">
        <v>6</v>
      </c>
      <c r="G85" s="46" t="s">
        <v>6</v>
      </c>
      <c r="H85" s="46"/>
      <c r="I85" s="46"/>
      <c r="J85" s="361">
        <v>585</v>
      </c>
      <c r="K85" s="362">
        <v>-30</v>
      </c>
      <c r="L85" s="362">
        <v>-101</v>
      </c>
      <c r="M85" s="52">
        <v>454</v>
      </c>
      <c r="N85" s="362">
        <v>0</v>
      </c>
      <c r="O85" s="362">
        <v>453</v>
      </c>
      <c r="P85" s="46"/>
      <c r="Q85" s="46"/>
      <c r="R85" s="377"/>
    </row>
    <row r="86" spans="1:18" ht="15.75" thickBot="1">
      <c r="A86" s="77" t="s">
        <v>32</v>
      </c>
      <c r="B86" s="85" t="s">
        <v>6</v>
      </c>
      <c r="C86" s="85" t="s">
        <v>6</v>
      </c>
      <c r="D86" s="85" t="s">
        <v>6</v>
      </c>
      <c r="E86" s="78">
        <v>-2312</v>
      </c>
      <c r="F86" s="46" t="s">
        <v>6</v>
      </c>
      <c r="G86" s="46" t="s">
        <v>6</v>
      </c>
      <c r="H86" s="46"/>
      <c r="I86" s="46"/>
      <c r="J86" s="363" t="s">
        <v>6</v>
      </c>
      <c r="K86" s="364" t="s">
        <v>6</v>
      </c>
      <c r="L86" s="364" t="s">
        <v>6</v>
      </c>
      <c r="M86" s="78">
        <v>-2312</v>
      </c>
      <c r="N86" s="364" t="s">
        <v>6</v>
      </c>
      <c r="O86" s="364">
        <v>-2312</v>
      </c>
      <c r="P86" s="46"/>
      <c r="Q86" s="46"/>
      <c r="R86" s="377"/>
    </row>
    <row r="87" spans="1:18" s="14" customFormat="1">
      <c r="A87" s="76" t="s">
        <v>33</v>
      </c>
      <c r="B87" s="82">
        <v>5049</v>
      </c>
      <c r="C87" s="82">
        <v>4549</v>
      </c>
      <c r="D87" s="82">
        <v>488</v>
      </c>
      <c r="E87" s="72">
        <v>7774</v>
      </c>
      <c r="F87" s="46" t="s">
        <v>6</v>
      </c>
      <c r="G87" s="46" t="s">
        <v>6</v>
      </c>
      <c r="H87" s="46"/>
      <c r="I87" s="46"/>
      <c r="J87" s="359">
        <v>5049</v>
      </c>
      <c r="K87" s="360">
        <v>4549</v>
      </c>
      <c r="L87" s="360">
        <v>488</v>
      </c>
      <c r="M87" s="72">
        <v>7774</v>
      </c>
      <c r="N87" s="360">
        <v>1031</v>
      </c>
      <c r="O87" s="360">
        <v>8804</v>
      </c>
      <c r="P87" s="46"/>
      <c r="Q87" s="46"/>
      <c r="R87" s="399"/>
    </row>
    <row r="88" spans="1:18">
      <c r="A88" s="22"/>
      <c r="B88" s="84" t="s">
        <v>6</v>
      </c>
      <c r="C88" s="84" t="s">
        <v>6</v>
      </c>
      <c r="D88" s="84" t="s">
        <v>6</v>
      </c>
      <c r="E88" s="52" t="s">
        <v>6</v>
      </c>
      <c r="F88" s="46" t="s">
        <v>6</v>
      </c>
      <c r="G88" s="46" t="s">
        <v>6</v>
      </c>
      <c r="H88" s="46"/>
      <c r="I88" s="46"/>
      <c r="J88" s="361" t="s">
        <v>6</v>
      </c>
      <c r="K88" s="362" t="s">
        <v>6</v>
      </c>
      <c r="L88" s="362" t="s">
        <v>6</v>
      </c>
      <c r="M88" s="52" t="s">
        <v>6</v>
      </c>
      <c r="N88" s="362" t="s">
        <v>6</v>
      </c>
      <c r="O88" s="362" t="s">
        <v>6</v>
      </c>
      <c r="P88" s="46"/>
      <c r="Q88" s="46"/>
      <c r="R88" s="377"/>
    </row>
    <row r="89" spans="1:18">
      <c r="A89" s="23" t="s">
        <v>34</v>
      </c>
      <c r="B89" s="88">
        <v>1876</v>
      </c>
      <c r="C89" s="88">
        <v>173</v>
      </c>
      <c r="D89" s="88">
        <v>-23</v>
      </c>
      <c r="E89" s="54">
        <v>2025</v>
      </c>
      <c r="F89" s="48" t="s">
        <v>6</v>
      </c>
      <c r="G89" s="48" t="s">
        <v>6</v>
      </c>
      <c r="H89" s="48"/>
      <c r="I89" s="48"/>
      <c r="J89" s="367">
        <v>1876</v>
      </c>
      <c r="K89" s="368">
        <v>173</v>
      </c>
      <c r="L89" s="368">
        <v>-23</v>
      </c>
      <c r="M89" s="54">
        <v>2025</v>
      </c>
      <c r="N89" s="368">
        <v>411</v>
      </c>
      <c r="O89" s="368">
        <v>2436</v>
      </c>
      <c r="P89" s="48"/>
      <c r="Q89" s="48"/>
      <c r="R89" s="377"/>
    </row>
    <row r="90" spans="1:18" ht="15.75" thickBot="1">
      <c r="A90" s="77" t="s">
        <v>35</v>
      </c>
      <c r="B90" s="85">
        <v>-247</v>
      </c>
      <c r="C90" s="85">
        <v>-75</v>
      </c>
      <c r="D90" s="85">
        <v>-92</v>
      </c>
      <c r="E90" s="78">
        <v>-415</v>
      </c>
      <c r="F90" s="46" t="s">
        <v>6</v>
      </c>
      <c r="G90" s="46" t="s">
        <v>6</v>
      </c>
      <c r="H90" s="46"/>
      <c r="I90" s="46"/>
      <c r="J90" s="363">
        <v>-247</v>
      </c>
      <c r="K90" s="364">
        <v>-75</v>
      </c>
      <c r="L90" s="364">
        <v>-92</v>
      </c>
      <c r="M90" s="78">
        <v>-415</v>
      </c>
      <c r="N90" s="364">
        <v>-151</v>
      </c>
      <c r="O90" s="364">
        <v>-566</v>
      </c>
      <c r="P90" s="46"/>
      <c r="Q90" s="46"/>
      <c r="R90" s="377"/>
    </row>
    <row r="91" spans="1:18">
      <c r="A91" s="20" t="s">
        <v>36</v>
      </c>
      <c r="B91" s="86">
        <v>1629</v>
      </c>
      <c r="C91" s="86">
        <v>97</v>
      </c>
      <c r="D91" s="86">
        <v>-116</v>
      </c>
      <c r="E91" s="56">
        <v>1611</v>
      </c>
      <c r="F91" s="47" t="s">
        <v>6</v>
      </c>
      <c r="G91" s="47" t="s">
        <v>6</v>
      </c>
      <c r="H91" s="47"/>
      <c r="I91" s="47"/>
      <c r="J91" s="365">
        <v>1629</v>
      </c>
      <c r="K91" s="366">
        <v>97</v>
      </c>
      <c r="L91" s="366">
        <v>-116</v>
      </c>
      <c r="M91" s="56">
        <v>1611</v>
      </c>
      <c r="N91" s="366">
        <v>260</v>
      </c>
      <c r="O91" s="366">
        <v>1871</v>
      </c>
      <c r="P91" s="47"/>
      <c r="Q91" s="47"/>
      <c r="R91" s="377"/>
    </row>
    <row r="92" spans="1:18">
      <c r="A92" s="24" t="s">
        <v>37</v>
      </c>
      <c r="B92" s="84">
        <v>0</v>
      </c>
      <c r="C92" s="84">
        <v>0</v>
      </c>
      <c r="D92" s="84">
        <v>0</v>
      </c>
      <c r="E92" s="52">
        <v>0</v>
      </c>
      <c r="F92" s="46" t="s">
        <v>6</v>
      </c>
      <c r="G92" s="46" t="s">
        <v>6</v>
      </c>
      <c r="H92" s="46"/>
      <c r="I92" s="46"/>
      <c r="J92" s="361">
        <v>0</v>
      </c>
      <c r="K92" s="362">
        <v>0</v>
      </c>
      <c r="L92" s="362">
        <v>0</v>
      </c>
      <c r="M92" s="52">
        <v>0</v>
      </c>
      <c r="N92" s="362">
        <v>-905</v>
      </c>
      <c r="O92" s="362">
        <v>-905</v>
      </c>
      <c r="P92" s="46"/>
      <c r="Q92" s="46"/>
      <c r="R92" s="377"/>
    </row>
    <row r="93" spans="1:18">
      <c r="A93" s="24" t="s">
        <v>38</v>
      </c>
      <c r="B93" s="87">
        <v>648</v>
      </c>
      <c r="C93" s="87">
        <v>0</v>
      </c>
      <c r="D93" s="87">
        <v>137</v>
      </c>
      <c r="E93" s="55">
        <v>785</v>
      </c>
      <c r="F93" s="49" t="s">
        <v>6</v>
      </c>
      <c r="G93" s="49" t="s">
        <v>6</v>
      </c>
      <c r="H93" s="49"/>
      <c r="I93" s="49"/>
      <c r="J93" s="361">
        <v>648</v>
      </c>
      <c r="K93" s="369">
        <v>0</v>
      </c>
      <c r="L93" s="369">
        <v>137</v>
      </c>
      <c r="M93" s="55">
        <v>785</v>
      </c>
      <c r="N93" s="369">
        <v>0</v>
      </c>
      <c r="O93" s="369">
        <v>785</v>
      </c>
      <c r="P93" s="49"/>
      <c r="Q93" s="49"/>
      <c r="R93" s="377"/>
    </row>
    <row r="94" spans="1:18" ht="30" customHeight="1">
      <c r="A94" s="25" t="s">
        <v>39</v>
      </c>
      <c r="B94" s="87">
        <v>-130</v>
      </c>
      <c r="C94" s="84">
        <v>-246</v>
      </c>
      <c r="D94" s="84">
        <v>0</v>
      </c>
      <c r="E94" s="52">
        <v>-376</v>
      </c>
      <c r="F94" s="46" t="s">
        <v>6</v>
      </c>
      <c r="G94" s="46" t="s">
        <v>6</v>
      </c>
      <c r="H94" s="46"/>
      <c r="I94" s="46"/>
      <c r="J94" s="370">
        <v>-130</v>
      </c>
      <c r="K94" s="362">
        <v>-246</v>
      </c>
      <c r="L94" s="362">
        <v>0</v>
      </c>
      <c r="M94" s="52">
        <v>-376</v>
      </c>
      <c r="N94" s="362">
        <v>-17</v>
      </c>
      <c r="O94" s="362">
        <v>-393</v>
      </c>
      <c r="P94" s="46"/>
      <c r="Q94" s="46"/>
      <c r="R94" s="377"/>
    </row>
    <row r="95" spans="1:18" ht="15.75" thickBot="1">
      <c r="A95" s="79" t="s">
        <v>40</v>
      </c>
      <c r="B95" s="85">
        <v>-19</v>
      </c>
      <c r="C95" s="85">
        <v>0</v>
      </c>
      <c r="D95" s="85">
        <v>-33</v>
      </c>
      <c r="E95" s="78">
        <v>-52</v>
      </c>
      <c r="F95" s="46" t="s">
        <v>6</v>
      </c>
      <c r="G95" s="46" t="s">
        <v>6</v>
      </c>
      <c r="H95" s="46"/>
      <c r="I95" s="46"/>
      <c r="J95" s="363">
        <v>-19</v>
      </c>
      <c r="K95" s="364">
        <v>0</v>
      </c>
      <c r="L95" s="364">
        <v>-33</v>
      </c>
      <c r="M95" s="78">
        <v>-52</v>
      </c>
      <c r="N95" s="364">
        <v>-28</v>
      </c>
      <c r="O95" s="364">
        <v>-80</v>
      </c>
      <c r="P95" s="46"/>
      <c r="Q95" s="46"/>
      <c r="R95" s="377"/>
    </row>
    <row r="96" spans="1:18" ht="15.75" thickBot="1">
      <c r="A96" s="80" t="s">
        <v>41</v>
      </c>
      <c r="B96" s="89">
        <v>499</v>
      </c>
      <c r="C96" s="89">
        <v>-246</v>
      </c>
      <c r="D96" s="89">
        <v>103</v>
      </c>
      <c r="E96" s="81">
        <v>356</v>
      </c>
      <c r="F96" s="46" t="s">
        <v>6</v>
      </c>
      <c r="G96" s="46" t="s">
        <v>6</v>
      </c>
      <c r="H96" s="46"/>
      <c r="I96" s="46"/>
      <c r="J96" s="371">
        <v>499</v>
      </c>
      <c r="K96" s="372">
        <v>-246</v>
      </c>
      <c r="L96" s="372">
        <v>103</v>
      </c>
      <c r="M96" s="81">
        <v>356</v>
      </c>
      <c r="N96" s="372">
        <v>-949</v>
      </c>
      <c r="O96" s="372">
        <v>-593</v>
      </c>
      <c r="P96" s="46"/>
      <c r="Q96" s="46"/>
      <c r="R96" s="377"/>
    </row>
    <row r="97" spans="1:18">
      <c r="A97" s="20" t="s">
        <v>42</v>
      </c>
      <c r="B97" s="86">
        <v>2128</v>
      </c>
      <c r="C97" s="86">
        <v>-149</v>
      </c>
      <c r="D97" s="86">
        <v>-13</v>
      </c>
      <c r="E97" s="56">
        <v>1967</v>
      </c>
      <c r="F97" s="47" t="s">
        <v>6</v>
      </c>
      <c r="G97" s="47" t="s">
        <v>6</v>
      </c>
      <c r="H97" s="47"/>
      <c r="I97" s="47"/>
      <c r="J97" s="365">
        <v>2128</v>
      </c>
      <c r="K97" s="366">
        <v>-149</v>
      </c>
      <c r="L97" s="366">
        <v>-13</v>
      </c>
      <c r="M97" s="56">
        <v>1967</v>
      </c>
      <c r="N97" s="366">
        <v>-689</v>
      </c>
      <c r="O97" s="366">
        <v>1277</v>
      </c>
      <c r="P97" s="47"/>
      <c r="Q97" s="47"/>
      <c r="R97" s="377"/>
    </row>
    <row r="98" spans="1:18" ht="26.25">
      <c r="A98" s="26" t="s">
        <v>43</v>
      </c>
      <c r="B98" s="90">
        <v>-34</v>
      </c>
      <c r="C98" s="90">
        <v>0</v>
      </c>
      <c r="D98" s="90">
        <v>-7</v>
      </c>
      <c r="E98" s="57">
        <v>-40</v>
      </c>
      <c r="F98" s="50" t="s">
        <v>6</v>
      </c>
      <c r="G98" s="50" t="s">
        <v>6</v>
      </c>
      <c r="H98" s="50"/>
      <c r="I98" s="50"/>
      <c r="J98" s="373">
        <v>-34</v>
      </c>
      <c r="K98" s="374">
        <v>0</v>
      </c>
      <c r="L98" s="374">
        <v>-7</v>
      </c>
      <c r="M98" s="57">
        <v>-40</v>
      </c>
      <c r="N98" s="374">
        <v>30</v>
      </c>
      <c r="O98" s="374">
        <v>-11</v>
      </c>
      <c r="P98" s="50"/>
      <c r="Q98" s="50"/>
      <c r="R98" s="377"/>
    </row>
    <row r="99" spans="1:18">
      <c r="A99" s="22" t="s">
        <v>44</v>
      </c>
      <c r="B99" s="90">
        <v>-178</v>
      </c>
      <c r="C99" s="90">
        <v>0</v>
      </c>
      <c r="D99" s="90">
        <v>-7</v>
      </c>
      <c r="E99" s="57">
        <v>-185</v>
      </c>
      <c r="F99" s="50" t="s">
        <v>6</v>
      </c>
      <c r="G99" s="50" t="s">
        <v>6</v>
      </c>
      <c r="H99" s="50"/>
      <c r="I99" s="50"/>
      <c r="J99" s="373">
        <v>-178</v>
      </c>
      <c r="K99" s="374">
        <v>0</v>
      </c>
      <c r="L99" s="374">
        <v>-7</v>
      </c>
      <c r="M99" s="57">
        <v>-185</v>
      </c>
      <c r="N99" s="374">
        <v>-443</v>
      </c>
      <c r="O99" s="374">
        <v>-629</v>
      </c>
      <c r="P99" s="50"/>
      <c r="Q99" s="50"/>
      <c r="R99" s="377"/>
    </row>
    <row r="100" spans="1:18">
      <c r="A100" s="20"/>
      <c r="B100" s="86" t="s">
        <v>6</v>
      </c>
      <c r="C100" s="86" t="s">
        <v>6</v>
      </c>
      <c r="D100" s="86" t="s">
        <v>6</v>
      </c>
      <c r="E100" s="56" t="s">
        <v>6</v>
      </c>
      <c r="F100" s="47" t="s">
        <v>6</v>
      </c>
      <c r="G100" s="47" t="s">
        <v>6</v>
      </c>
      <c r="H100" s="47"/>
      <c r="I100" s="47"/>
      <c r="J100" s="365" t="s">
        <v>6</v>
      </c>
      <c r="K100" s="366" t="s">
        <v>6</v>
      </c>
      <c r="L100" s="366" t="s">
        <v>6</v>
      </c>
      <c r="M100" s="56" t="s">
        <v>6</v>
      </c>
      <c r="N100" s="366" t="s">
        <v>6</v>
      </c>
      <c r="O100" s="366" t="s">
        <v>6</v>
      </c>
      <c r="P100" s="47"/>
      <c r="Q100" s="47"/>
      <c r="R100" s="377"/>
    </row>
    <row r="101" spans="1:18">
      <c r="A101" s="27" t="s">
        <v>45</v>
      </c>
      <c r="B101" s="84" t="s">
        <v>6</v>
      </c>
      <c r="C101" s="84" t="s">
        <v>6</v>
      </c>
      <c r="D101" s="84" t="s">
        <v>6</v>
      </c>
      <c r="E101" s="52" t="s">
        <v>6</v>
      </c>
      <c r="F101" s="46" t="s">
        <v>6</v>
      </c>
      <c r="G101" s="46" t="s">
        <v>6</v>
      </c>
      <c r="H101" s="46"/>
      <c r="I101" s="46"/>
      <c r="J101" s="361" t="s">
        <v>6</v>
      </c>
      <c r="K101" s="362" t="s">
        <v>6</v>
      </c>
      <c r="L101" s="362" t="s">
        <v>6</v>
      </c>
      <c r="M101" s="52" t="s">
        <v>6</v>
      </c>
      <c r="N101" s="362" t="s">
        <v>6</v>
      </c>
      <c r="O101" s="362" t="s">
        <v>6</v>
      </c>
      <c r="P101" s="46"/>
      <c r="Q101" s="46"/>
      <c r="R101" s="377"/>
    </row>
    <row r="102" spans="1:18">
      <c r="A102" s="22" t="s">
        <v>46</v>
      </c>
      <c r="B102" s="90">
        <v>2</v>
      </c>
      <c r="C102" s="84">
        <v>0</v>
      </c>
      <c r="D102" s="84">
        <v>26</v>
      </c>
      <c r="E102" s="52">
        <v>29</v>
      </c>
      <c r="F102" s="46" t="s">
        <v>6</v>
      </c>
      <c r="G102" s="46" t="s">
        <v>6</v>
      </c>
      <c r="H102" s="46"/>
      <c r="I102" s="46"/>
      <c r="J102" s="361">
        <v>2</v>
      </c>
      <c r="K102" s="362">
        <v>0</v>
      </c>
      <c r="L102" s="362">
        <v>26</v>
      </c>
      <c r="M102" s="52">
        <v>29</v>
      </c>
      <c r="N102" s="362">
        <v>4</v>
      </c>
      <c r="O102" s="362">
        <v>33</v>
      </c>
      <c r="P102" s="46"/>
      <c r="Q102" s="46"/>
      <c r="R102" s="377"/>
    </row>
    <row r="103" spans="1:18">
      <c r="A103" s="22" t="s">
        <v>47</v>
      </c>
      <c r="B103" s="91">
        <v>314</v>
      </c>
      <c r="C103" s="92">
        <v>71</v>
      </c>
      <c r="D103" s="92">
        <v>85</v>
      </c>
      <c r="E103" s="53">
        <v>467</v>
      </c>
      <c r="F103" s="46" t="s">
        <v>6</v>
      </c>
      <c r="G103" s="46" t="s">
        <v>6</v>
      </c>
      <c r="H103" s="46"/>
      <c r="I103" s="46"/>
      <c r="J103" s="375">
        <v>314</v>
      </c>
      <c r="K103" s="376">
        <v>71</v>
      </c>
      <c r="L103" s="376">
        <v>85</v>
      </c>
      <c r="M103" s="53">
        <v>467</v>
      </c>
      <c r="N103" s="376">
        <v>58</v>
      </c>
      <c r="O103" s="376">
        <v>525</v>
      </c>
      <c r="P103" s="46"/>
      <c r="Q103" s="46"/>
      <c r="R103" s="377"/>
    </row>
    <row r="104" spans="1:18">
      <c r="A104" s="22" t="s">
        <v>48</v>
      </c>
      <c r="B104" s="90">
        <v>1212</v>
      </c>
      <c r="C104" s="84">
        <v>0</v>
      </c>
      <c r="D104" s="84">
        <v>152</v>
      </c>
      <c r="E104" s="52">
        <v>1365</v>
      </c>
      <c r="F104" s="46" t="s">
        <v>6</v>
      </c>
      <c r="G104" s="46" t="s">
        <v>6</v>
      </c>
      <c r="H104" s="46"/>
      <c r="I104" s="46"/>
      <c r="J104" s="361">
        <v>1212</v>
      </c>
      <c r="K104" s="362">
        <v>0</v>
      </c>
      <c r="L104" s="362">
        <v>152</v>
      </c>
      <c r="M104" s="52">
        <v>1365</v>
      </c>
      <c r="N104" s="362">
        <v>0</v>
      </c>
      <c r="O104" s="362">
        <v>1365</v>
      </c>
      <c r="P104" s="46"/>
      <c r="Q104" s="46"/>
      <c r="R104" s="377"/>
    </row>
    <row r="105" spans="1:18">
      <c r="J105" s="377"/>
      <c r="K105" s="378"/>
      <c r="L105" s="377"/>
      <c r="N105" s="377"/>
      <c r="O105" s="377"/>
      <c r="P105" s="377"/>
      <c r="Q105" s="377"/>
      <c r="R105" s="377"/>
    </row>
    <row r="106" spans="1:18">
      <c r="J106" s="377"/>
      <c r="K106" s="378"/>
      <c r="L106" s="377"/>
      <c r="N106" s="377"/>
      <c r="O106" s="377"/>
      <c r="P106" s="377"/>
      <c r="Q106" s="377"/>
      <c r="R106" s="377"/>
    </row>
    <row r="107" spans="1:18" s="6" customFormat="1">
      <c r="A107" s="28"/>
      <c r="B107" s="93" t="s">
        <v>10</v>
      </c>
      <c r="C107" s="29" t="s">
        <v>10</v>
      </c>
      <c r="D107" s="29" t="s">
        <v>10</v>
      </c>
      <c r="E107" s="30" t="s">
        <v>10</v>
      </c>
      <c r="F107" s="29" t="s">
        <v>10</v>
      </c>
      <c r="G107" s="29" t="s">
        <v>10</v>
      </c>
      <c r="H107" s="48"/>
      <c r="I107" s="48"/>
      <c r="J107" s="379" t="s">
        <v>11</v>
      </c>
      <c r="K107" s="380" t="s">
        <v>11</v>
      </c>
      <c r="L107" s="380" t="s">
        <v>11</v>
      </c>
      <c r="M107" s="29" t="s">
        <v>11</v>
      </c>
      <c r="N107" s="380" t="s">
        <v>11</v>
      </c>
      <c r="O107" s="380" t="s">
        <v>11</v>
      </c>
      <c r="P107" s="400"/>
      <c r="Q107" s="400"/>
      <c r="R107" s="401"/>
    </row>
    <row r="108" spans="1:18" s="5" customFormat="1" ht="69.95" customHeight="1" thickBot="1">
      <c r="A108" s="4"/>
      <c r="B108" s="69" t="s">
        <v>2</v>
      </c>
      <c r="C108" s="70" t="s">
        <v>3</v>
      </c>
      <c r="D108" s="70" t="s">
        <v>12</v>
      </c>
      <c r="E108" s="70" t="s">
        <v>13</v>
      </c>
      <c r="F108" s="70" t="s">
        <v>15</v>
      </c>
      <c r="G108" s="71" t="s">
        <v>16</v>
      </c>
      <c r="H108" s="8"/>
      <c r="I108" s="8"/>
      <c r="J108" s="71" t="s">
        <v>2</v>
      </c>
      <c r="K108" s="70" t="s">
        <v>3</v>
      </c>
      <c r="L108" s="70" t="s">
        <v>12</v>
      </c>
      <c r="M108" s="70" t="s">
        <v>14</v>
      </c>
      <c r="N108" s="70" t="s">
        <v>0</v>
      </c>
      <c r="O108" s="69" t="s">
        <v>16</v>
      </c>
      <c r="P108" s="8"/>
      <c r="Q108" s="8"/>
      <c r="R108" s="402"/>
    </row>
    <row r="109" spans="1:18" s="66" customFormat="1" ht="15.75" thickBot="1">
      <c r="A109" s="99" t="s">
        <v>23</v>
      </c>
      <c r="B109" s="74" t="s">
        <v>19</v>
      </c>
      <c r="C109" s="75" t="s">
        <v>19</v>
      </c>
      <c r="D109" s="75" t="s">
        <v>19</v>
      </c>
      <c r="E109" s="75" t="s">
        <v>19</v>
      </c>
      <c r="F109" s="75" t="s">
        <v>19</v>
      </c>
      <c r="G109" s="75" t="s">
        <v>19</v>
      </c>
      <c r="H109" s="45"/>
      <c r="I109" s="45"/>
      <c r="J109" s="133" t="s">
        <v>19</v>
      </c>
      <c r="K109" s="121" t="s">
        <v>19</v>
      </c>
      <c r="L109" s="121" t="s">
        <v>19</v>
      </c>
      <c r="M109" s="121" t="s">
        <v>19</v>
      </c>
      <c r="N109" s="121" t="s">
        <v>19</v>
      </c>
      <c r="O109" s="121" t="s">
        <v>19</v>
      </c>
      <c r="P109" s="45"/>
      <c r="Q109" s="45"/>
      <c r="R109" s="403"/>
    </row>
    <row r="110" spans="1:18" s="13" customFormat="1">
      <c r="A110" s="31" t="s">
        <v>49</v>
      </c>
      <c r="B110" s="94">
        <v>6599</v>
      </c>
      <c r="C110" s="95">
        <v>1801</v>
      </c>
      <c r="D110" s="95">
        <v>1073</v>
      </c>
      <c r="E110" s="51">
        <v>9473</v>
      </c>
      <c r="F110" s="95">
        <v>1614</v>
      </c>
      <c r="G110" s="95">
        <v>11087</v>
      </c>
      <c r="H110" s="46"/>
      <c r="I110" s="46"/>
      <c r="J110" s="381">
        <v>6599</v>
      </c>
      <c r="K110" s="360">
        <v>1801</v>
      </c>
      <c r="L110" s="360">
        <v>1073</v>
      </c>
      <c r="M110" s="72">
        <v>9473</v>
      </c>
      <c r="N110" s="360">
        <v>1614</v>
      </c>
      <c r="O110" s="360">
        <v>11087</v>
      </c>
      <c r="P110" s="46"/>
      <c r="Q110" s="46"/>
      <c r="R110" s="404"/>
    </row>
    <row r="111" spans="1:18" s="6" customFormat="1">
      <c r="A111" s="32" t="s">
        <v>50</v>
      </c>
      <c r="B111" s="84">
        <v>987</v>
      </c>
      <c r="C111" s="84">
        <v>0</v>
      </c>
      <c r="D111" s="84">
        <v>51</v>
      </c>
      <c r="E111" s="52">
        <v>1038</v>
      </c>
      <c r="F111" s="84">
        <v>211</v>
      </c>
      <c r="G111" s="82">
        <v>1249</v>
      </c>
      <c r="H111" s="46"/>
      <c r="I111" s="46"/>
      <c r="J111" s="361">
        <v>987</v>
      </c>
      <c r="K111" s="362">
        <v>0</v>
      </c>
      <c r="L111" s="362">
        <v>51</v>
      </c>
      <c r="M111" s="52">
        <v>1038</v>
      </c>
      <c r="N111" s="362">
        <v>211</v>
      </c>
      <c r="O111" s="362">
        <v>1249</v>
      </c>
      <c r="P111" s="46"/>
      <c r="Q111" s="46"/>
      <c r="R111" s="401"/>
    </row>
    <row r="112" spans="1:18" s="6" customFormat="1" ht="15.75" thickBot="1">
      <c r="A112" s="122" t="s">
        <v>31</v>
      </c>
      <c r="B112" s="126" t="s">
        <v>6</v>
      </c>
      <c r="C112" s="126" t="s">
        <v>6</v>
      </c>
      <c r="D112" s="126" t="s">
        <v>6</v>
      </c>
      <c r="E112" s="123">
        <v>-329</v>
      </c>
      <c r="F112" s="126" t="s">
        <v>6</v>
      </c>
      <c r="G112" s="85">
        <v>-332</v>
      </c>
      <c r="H112" s="50"/>
      <c r="I112" s="46"/>
      <c r="J112" s="363" t="s">
        <v>6</v>
      </c>
      <c r="K112" s="364" t="s">
        <v>6</v>
      </c>
      <c r="L112" s="364" t="s">
        <v>6</v>
      </c>
      <c r="M112" s="78">
        <v>-329</v>
      </c>
      <c r="N112" s="364" t="s">
        <v>6</v>
      </c>
      <c r="O112" s="364">
        <v>-332</v>
      </c>
      <c r="P112" s="46"/>
      <c r="Q112" s="46"/>
      <c r="R112" s="401"/>
    </row>
    <row r="113" spans="1:18" s="6" customFormat="1">
      <c r="A113" s="115" t="s">
        <v>51</v>
      </c>
      <c r="B113" s="86">
        <v>7585</v>
      </c>
      <c r="C113" s="86">
        <v>1801</v>
      </c>
      <c r="D113" s="86">
        <v>1124</v>
      </c>
      <c r="E113" s="56">
        <v>10182</v>
      </c>
      <c r="F113" s="86">
        <v>1825</v>
      </c>
      <c r="G113" s="86">
        <v>12004</v>
      </c>
      <c r="H113" s="47"/>
      <c r="I113" s="47"/>
      <c r="J113" s="365">
        <v>7585</v>
      </c>
      <c r="K113" s="366">
        <v>1801</v>
      </c>
      <c r="L113" s="366">
        <v>1124</v>
      </c>
      <c r="M113" s="56">
        <v>10182</v>
      </c>
      <c r="N113" s="366">
        <v>1825</v>
      </c>
      <c r="O113" s="366">
        <v>12004</v>
      </c>
      <c r="P113" s="47"/>
      <c r="Q113" s="47"/>
      <c r="R113" s="401"/>
    </row>
    <row r="114" spans="1:18" s="6" customFormat="1">
      <c r="A114" s="32" t="s">
        <v>52</v>
      </c>
      <c r="B114" s="90" t="s">
        <v>6</v>
      </c>
      <c r="C114" s="90" t="s">
        <v>6</v>
      </c>
      <c r="D114" s="90" t="s">
        <v>6</v>
      </c>
      <c r="E114" s="57" t="s">
        <v>6</v>
      </c>
      <c r="F114" s="90" t="s">
        <v>6</v>
      </c>
      <c r="G114" s="90">
        <v>1284</v>
      </c>
      <c r="H114" s="50"/>
      <c r="I114" s="46"/>
      <c r="J114" s="361" t="s">
        <v>6</v>
      </c>
      <c r="K114" s="362" t="s">
        <v>6</v>
      </c>
      <c r="L114" s="362" t="s">
        <v>6</v>
      </c>
      <c r="M114" s="52" t="s">
        <v>6</v>
      </c>
      <c r="N114" s="362" t="s">
        <v>6</v>
      </c>
      <c r="O114" s="362">
        <v>1284</v>
      </c>
      <c r="P114" s="46"/>
      <c r="Q114" s="46"/>
      <c r="R114" s="401"/>
    </row>
    <row r="115" spans="1:18" s="6" customFormat="1">
      <c r="A115" s="32" t="s">
        <v>53</v>
      </c>
      <c r="B115" s="90" t="s">
        <v>6</v>
      </c>
      <c r="C115" s="90" t="s">
        <v>6</v>
      </c>
      <c r="D115" s="90" t="s">
        <v>6</v>
      </c>
      <c r="E115" s="57" t="s">
        <v>6</v>
      </c>
      <c r="F115" s="90" t="s">
        <v>6</v>
      </c>
      <c r="G115" s="90">
        <v>933</v>
      </c>
      <c r="H115" s="50"/>
      <c r="I115" s="46"/>
      <c r="J115" s="361" t="s">
        <v>6</v>
      </c>
      <c r="K115" s="362" t="s">
        <v>6</v>
      </c>
      <c r="L115" s="362" t="s">
        <v>6</v>
      </c>
      <c r="M115" s="52" t="s">
        <v>6</v>
      </c>
      <c r="N115" s="362" t="s">
        <v>6</v>
      </c>
      <c r="O115" s="362">
        <v>933</v>
      </c>
      <c r="P115" s="46"/>
      <c r="Q115" s="46"/>
      <c r="R115" s="401"/>
    </row>
    <row r="116" spans="1:18" s="6" customFormat="1">
      <c r="A116" s="33" t="s">
        <v>54</v>
      </c>
      <c r="B116" s="90" t="s">
        <v>6</v>
      </c>
      <c r="C116" s="90" t="s">
        <v>6</v>
      </c>
      <c r="D116" s="90" t="s">
        <v>6</v>
      </c>
      <c r="E116" s="57" t="s">
        <v>6</v>
      </c>
      <c r="F116" s="90" t="s">
        <v>6</v>
      </c>
      <c r="G116" s="90">
        <v>5502</v>
      </c>
      <c r="H116" s="50"/>
      <c r="I116" s="46"/>
      <c r="J116" s="361" t="s">
        <v>6</v>
      </c>
      <c r="K116" s="362" t="s">
        <v>6</v>
      </c>
      <c r="L116" s="362" t="s">
        <v>6</v>
      </c>
      <c r="M116" s="52" t="s">
        <v>6</v>
      </c>
      <c r="N116" s="362" t="s">
        <v>6</v>
      </c>
      <c r="O116" s="362">
        <v>5502</v>
      </c>
      <c r="P116" s="46"/>
      <c r="Q116" s="46"/>
      <c r="R116" s="401"/>
    </row>
    <row r="117" spans="1:18" s="6" customFormat="1" ht="15.75" thickBot="1">
      <c r="A117" s="122" t="s">
        <v>55</v>
      </c>
      <c r="B117" s="126" t="s">
        <v>6</v>
      </c>
      <c r="C117" s="126" t="s">
        <v>6</v>
      </c>
      <c r="D117" s="126" t="s">
        <v>6</v>
      </c>
      <c r="E117" s="123" t="s">
        <v>6</v>
      </c>
      <c r="F117" s="126" t="s">
        <v>6</v>
      </c>
      <c r="G117" s="126">
        <v>3919</v>
      </c>
      <c r="H117" s="50"/>
      <c r="I117" s="46"/>
      <c r="J117" s="363" t="s">
        <v>6</v>
      </c>
      <c r="K117" s="364" t="s">
        <v>6</v>
      </c>
      <c r="L117" s="364" t="s">
        <v>6</v>
      </c>
      <c r="M117" s="78" t="s">
        <v>6</v>
      </c>
      <c r="N117" s="364" t="s">
        <v>6</v>
      </c>
      <c r="O117" s="364">
        <v>3919</v>
      </c>
      <c r="P117" s="46"/>
      <c r="Q117" s="46"/>
      <c r="R117" s="401"/>
    </row>
    <row r="118" spans="1:18" s="6" customFormat="1">
      <c r="A118" s="116" t="s">
        <v>56</v>
      </c>
      <c r="B118" s="127" t="s">
        <v>6</v>
      </c>
      <c r="C118" s="127" t="s">
        <v>6</v>
      </c>
      <c r="D118" s="127" t="s">
        <v>6</v>
      </c>
      <c r="E118" s="117" t="s">
        <v>6</v>
      </c>
      <c r="F118" s="127" t="s">
        <v>6</v>
      </c>
      <c r="G118" s="127">
        <v>23642</v>
      </c>
      <c r="H118" s="58"/>
      <c r="I118" s="58"/>
      <c r="J118" s="382" t="s">
        <v>6</v>
      </c>
      <c r="K118" s="383" t="s">
        <v>6</v>
      </c>
      <c r="L118" s="383" t="s">
        <v>6</v>
      </c>
      <c r="M118" s="117" t="s">
        <v>6</v>
      </c>
      <c r="N118" s="383" t="s">
        <v>6</v>
      </c>
      <c r="O118" s="383">
        <v>23642</v>
      </c>
      <c r="P118" s="58"/>
      <c r="Q118" s="58"/>
      <c r="R118" s="401"/>
    </row>
    <row r="119" spans="1:18" s="6" customFormat="1">
      <c r="A119" s="33"/>
      <c r="B119" s="90" t="s">
        <v>6</v>
      </c>
      <c r="C119" s="90" t="s">
        <v>6</v>
      </c>
      <c r="D119" s="90" t="s">
        <v>6</v>
      </c>
      <c r="E119" s="57" t="s">
        <v>6</v>
      </c>
      <c r="F119" s="90" t="s">
        <v>6</v>
      </c>
      <c r="G119" s="90" t="s">
        <v>6</v>
      </c>
      <c r="H119" s="50"/>
      <c r="I119" s="46"/>
      <c r="J119" s="361" t="s">
        <v>6</v>
      </c>
      <c r="K119" s="362" t="s">
        <v>6</v>
      </c>
      <c r="L119" s="362" t="s">
        <v>6</v>
      </c>
      <c r="M119" s="52" t="s">
        <v>6</v>
      </c>
      <c r="N119" s="362" t="s">
        <v>6</v>
      </c>
      <c r="O119" s="362" t="s">
        <v>6</v>
      </c>
      <c r="P119" s="46"/>
      <c r="Q119" s="46"/>
      <c r="R119" s="401"/>
    </row>
    <row r="120" spans="1:18" s="6" customFormat="1">
      <c r="A120" s="34" t="s">
        <v>57</v>
      </c>
      <c r="B120" s="86">
        <v>988</v>
      </c>
      <c r="C120" s="96">
        <v>436</v>
      </c>
      <c r="D120" s="96">
        <v>350</v>
      </c>
      <c r="E120" s="60">
        <v>1774</v>
      </c>
      <c r="F120" s="96">
        <v>134</v>
      </c>
      <c r="G120" s="96">
        <v>1908</v>
      </c>
      <c r="H120" s="47"/>
      <c r="I120" s="47"/>
      <c r="J120" s="384">
        <v>988</v>
      </c>
      <c r="K120" s="385">
        <v>436</v>
      </c>
      <c r="L120" s="385">
        <v>350</v>
      </c>
      <c r="M120" s="60">
        <v>1774</v>
      </c>
      <c r="N120" s="385">
        <v>134</v>
      </c>
      <c r="O120" s="385">
        <v>1908</v>
      </c>
      <c r="P120" s="47"/>
      <c r="Q120" s="47"/>
      <c r="R120" s="401"/>
    </row>
    <row r="121" spans="1:18" s="6" customFormat="1" ht="15.75" thickBot="1">
      <c r="A121" s="122" t="s">
        <v>31</v>
      </c>
      <c r="B121" s="126" t="s">
        <v>6</v>
      </c>
      <c r="C121" s="126" t="s">
        <v>6</v>
      </c>
      <c r="D121" s="126" t="s">
        <v>6</v>
      </c>
      <c r="E121" s="123">
        <v>-329</v>
      </c>
      <c r="F121" s="126" t="s">
        <v>6</v>
      </c>
      <c r="G121" s="85">
        <v>-332</v>
      </c>
      <c r="H121" s="50"/>
      <c r="I121" s="46"/>
      <c r="J121" s="363" t="s">
        <v>6</v>
      </c>
      <c r="K121" s="364" t="s">
        <v>6</v>
      </c>
      <c r="L121" s="364" t="s">
        <v>6</v>
      </c>
      <c r="M121" s="78">
        <v>-329</v>
      </c>
      <c r="N121" s="364" t="s">
        <v>6</v>
      </c>
      <c r="O121" s="364">
        <v>-332</v>
      </c>
      <c r="P121" s="46"/>
      <c r="Q121" s="46"/>
      <c r="R121" s="401"/>
    </row>
    <row r="122" spans="1:18" s="6" customFormat="1">
      <c r="A122" s="115" t="s">
        <v>58</v>
      </c>
      <c r="B122" s="128" t="s">
        <v>6</v>
      </c>
      <c r="C122" s="128" t="s">
        <v>6</v>
      </c>
      <c r="D122" s="128" t="s">
        <v>6</v>
      </c>
      <c r="E122" s="118">
        <v>1445</v>
      </c>
      <c r="F122" s="128" t="s">
        <v>6</v>
      </c>
      <c r="G122" s="128">
        <v>1576</v>
      </c>
      <c r="H122" s="59"/>
      <c r="I122" s="47"/>
      <c r="J122" s="365" t="s">
        <v>6</v>
      </c>
      <c r="K122" s="366" t="s">
        <v>6</v>
      </c>
      <c r="L122" s="366" t="s">
        <v>6</v>
      </c>
      <c r="M122" s="56">
        <v>1445</v>
      </c>
      <c r="N122" s="366" t="s">
        <v>6</v>
      </c>
      <c r="O122" s="366">
        <v>1576</v>
      </c>
      <c r="P122" s="47"/>
      <c r="Q122" s="47"/>
      <c r="R122" s="401"/>
    </row>
    <row r="123" spans="1:18" s="6" customFormat="1">
      <c r="A123" s="32" t="s">
        <v>59</v>
      </c>
      <c r="B123" s="90" t="s">
        <v>6</v>
      </c>
      <c r="C123" s="90" t="s">
        <v>6</v>
      </c>
      <c r="D123" s="90" t="s">
        <v>6</v>
      </c>
      <c r="E123" s="57" t="s">
        <v>6</v>
      </c>
      <c r="F123" s="90" t="s">
        <v>6</v>
      </c>
      <c r="G123" s="90">
        <v>152</v>
      </c>
      <c r="H123" s="50"/>
      <c r="I123" s="46"/>
      <c r="J123" s="361" t="s">
        <v>6</v>
      </c>
      <c r="K123" s="362" t="s">
        <v>6</v>
      </c>
      <c r="L123" s="362" t="s">
        <v>6</v>
      </c>
      <c r="M123" s="52" t="s">
        <v>6</v>
      </c>
      <c r="N123" s="362" t="s">
        <v>6</v>
      </c>
      <c r="O123" s="362">
        <v>152</v>
      </c>
      <c r="P123" s="46"/>
      <c r="Q123" s="46"/>
      <c r="R123" s="401"/>
    </row>
    <row r="124" spans="1:18" s="6" customFormat="1" ht="15.75" thickBot="1">
      <c r="A124" s="124" t="s">
        <v>60</v>
      </c>
      <c r="B124" s="126" t="s">
        <v>6</v>
      </c>
      <c r="C124" s="126" t="s">
        <v>6</v>
      </c>
      <c r="D124" s="126" t="s">
        <v>6</v>
      </c>
      <c r="E124" s="123" t="s">
        <v>6</v>
      </c>
      <c r="F124" s="126" t="s">
        <v>6</v>
      </c>
      <c r="G124" s="126">
        <v>6392</v>
      </c>
      <c r="H124" s="50"/>
      <c r="I124" s="46"/>
      <c r="J124" s="363" t="s">
        <v>6</v>
      </c>
      <c r="K124" s="364" t="s">
        <v>6</v>
      </c>
      <c r="L124" s="364" t="s">
        <v>6</v>
      </c>
      <c r="M124" s="78" t="s">
        <v>6</v>
      </c>
      <c r="N124" s="364" t="s">
        <v>6</v>
      </c>
      <c r="O124" s="364">
        <v>6392</v>
      </c>
      <c r="P124" s="46"/>
      <c r="Q124" s="46"/>
      <c r="R124" s="401"/>
    </row>
    <row r="125" spans="1:18" s="6" customFormat="1">
      <c r="A125" s="115" t="s">
        <v>61</v>
      </c>
      <c r="B125" s="128" t="s">
        <v>6</v>
      </c>
      <c r="C125" s="128" t="s">
        <v>6</v>
      </c>
      <c r="D125" s="128" t="s">
        <v>6</v>
      </c>
      <c r="E125" s="118" t="s">
        <v>6</v>
      </c>
      <c r="F125" s="128" t="s">
        <v>6</v>
      </c>
      <c r="G125" s="128">
        <v>8120</v>
      </c>
      <c r="H125" s="59"/>
      <c r="I125" s="47"/>
      <c r="J125" s="365" t="s">
        <v>6</v>
      </c>
      <c r="K125" s="366" t="s">
        <v>6</v>
      </c>
      <c r="L125" s="366" t="s">
        <v>6</v>
      </c>
      <c r="M125" s="56" t="s">
        <v>6</v>
      </c>
      <c r="N125" s="366" t="s">
        <v>6</v>
      </c>
      <c r="O125" s="366">
        <v>8120</v>
      </c>
      <c r="P125" s="47"/>
      <c r="Q125" s="47"/>
      <c r="R125" s="401"/>
    </row>
    <row r="126" spans="1:18" s="6" customFormat="1">
      <c r="A126" s="32" t="s">
        <v>62</v>
      </c>
      <c r="B126" s="90" t="s">
        <v>6</v>
      </c>
      <c r="C126" s="90" t="s">
        <v>6</v>
      </c>
      <c r="D126" s="90" t="s">
        <v>6</v>
      </c>
      <c r="E126" s="57" t="s">
        <v>6</v>
      </c>
      <c r="F126" s="90" t="s">
        <v>6</v>
      </c>
      <c r="G126" s="90">
        <v>7785</v>
      </c>
      <c r="H126" s="50"/>
      <c r="I126" s="46"/>
      <c r="J126" s="361" t="s">
        <v>6</v>
      </c>
      <c r="K126" s="362" t="s">
        <v>6</v>
      </c>
      <c r="L126" s="362" t="s">
        <v>6</v>
      </c>
      <c r="M126" s="52" t="s">
        <v>6</v>
      </c>
      <c r="N126" s="362" t="s">
        <v>6</v>
      </c>
      <c r="O126" s="362">
        <v>7785</v>
      </c>
      <c r="P126" s="46"/>
      <c r="Q126" s="46"/>
      <c r="R126" s="401"/>
    </row>
    <row r="127" spans="1:18" s="6" customFormat="1" ht="15.75" thickBot="1">
      <c r="A127" s="122" t="s">
        <v>63</v>
      </c>
      <c r="B127" s="126" t="s">
        <v>6</v>
      </c>
      <c r="C127" s="126" t="s">
        <v>6</v>
      </c>
      <c r="D127" s="126" t="s">
        <v>6</v>
      </c>
      <c r="E127" s="123" t="s">
        <v>6</v>
      </c>
      <c r="F127" s="126" t="s">
        <v>6</v>
      </c>
      <c r="G127" s="126">
        <v>7737</v>
      </c>
      <c r="H127" s="50"/>
      <c r="I127" s="46"/>
      <c r="J127" s="363" t="s">
        <v>6</v>
      </c>
      <c r="K127" s="364" t="s">
        <v>6</v>
      </c>
      <c r="L127" s="364" t="s">
        <v>6</v>
      </c>
      <c r="M127" s="78" t="s">
        <v>6</v>
      </c>
      <c r="N127" s="364" t="s">
        <v>6</v>
      </c>
      <c r="O127" s="364">
        <v>7737</v>
      </c>
      <c r="P127" s="46"/>
      <c r="Q127" s="46"/>
      <c r="R127" s="401"/>
    </row>
    <row r="128" spans="1:18" s="6" customFormat="1">
      <c r="A128" s="116" t="s">
        <v>64</v>
      </c>
      <c r="B128" s="127" t="s">
        <v>6</v>
      </c>
      <c r="C128" s="127" t="s">
        <v>6</v>
      </c>
      <c r="D128" s="127" t="s">
        <v>6</v>
      </c>
      <c r="E128" s="117" t="s">
        <v>6</v>
      </c>
      <c r="F128" s="127" t="s">
        <v>6</v>
      </c>
      <c r="G128" s="127">
        <v>23642</v>
      </c>
      <c r="H128" s="58"/>
      <c r="I128" s="58"/>
      <c r="J128" s="382" t="s">
        <v>6</v>
      </c>
      <c r="K128" s="383" t="s">
        <v>6</v>
      </c>
      <c r="L128" s="383" t="s">
        <v>6</v>
      </c>
      <c r="M128" s="117" t="s">
        <v>6</v>
      </c>
      <c r="N128" s="383" t="s">
        <v>6</v>
      </c>
      <c r="O128" s="383">
        <v>23642</v>
      </c>
      <c r="P128" s="58"/>
      <c r="Q128" s="58"/>
      <c r="R128" s="401"/>
    </row>
    <row r="129" spans="1:18" s="6" customFormat="1">
      <c r="A129" s="35"/>
      <c r="B129" s="90" t="s">
        <v>6</v>
      </c>
      <c r="C129" s="90" t="s">
        <v>6</v>
      </c>
      <c r="D129" s="90" t="s">
        <v>6</v>
      </c>
      <c r="E129" s="57" t="s">
        <v>6</v>
      </c>
      <c r="F129" s="90" t="s">
        <v>6</v>
      </c>
      <c r="G129" s="90" t="s">
        <v>6</v>
      </c>
      <c r="H129" s="50"/>
      <c r="I129" s="46"/>
      <c r="J129" s="361" t="s">
        <v>6</v>
      </c>
      <c r="K129" s="362" t="s">
        <v>6</v>
      </c>
      <c r="L129" s="362" t="s">
        <v>6</v>
      </c>
      <c r="M129" s="52" t="s">
        <v>6</v>
      </c>
      <c r="N129" s="362" t="s">
        <v>6</v>
      </c>
      <c r="O129" s="362" t="s">
        <v>6</v>
      </c>
      <c r="P129" s="46"/>
      <c r="Q129" s="46"/>
      <c r="R129" s="401"/>
    </row>
    <row r="130" spans="1:18" s="6" customFormat="1">
      <c r="A130" s="32" t="s">
        <v>65</v>
      </c>
      <c r="B130" s="90">
        <v>1660</v>
      </c>
      <c r="C130" s="90">
        <v>1179</v>
      </c>
      <c r="D130" s="90">
        <v>2149</v>
      </c>
      <c r="E130" s="57">
        <v>4988</v>
      </c>
      <c r="F130" s="90">
        <v>2724</v>
      </c>
      <c r="G130" s="90">
        <v>7712</v>
      </c>
      <c r="H130" s="50"/>
      <c r="I130" s="46"/>
      <c r="J130" s="361">
        <v>1660</v>
      </c>
      <c r="K130" s="362">
        <v>1179</v>
      </c>
      <c r="L130" s="362">
        <v>2149</v>
      </c>
      <c r="M130" s="52">
        <v>4988</v>
      </c>
      <c r="N130" s="362">
        <v>2724</v>
      </c>
      <c r="O130" s="362">
        <v>7712</v>
      </c>
      <c r="P130" s="46"/>
      <c r="Q130" s="46"/>
      <c r="R130" s="401"/>
    </row>
    <row r="131" spans="1:18" s="6" customFormat="1">
      <c r="A131" s="28"/>
      <c r="B131" s="28"/>
      <c r="C131" s="28"/>
      <c r="D131" s="28"/>
      <c r="E131" s="28"/>
      <c r="F131" s="28"/>
      <c r="G131" s="28"/>
      <c r="H131" s="28"/>
      <c r="I131" s="28"/>
      <c r="J131" s="65"/>
      <c r="K131" s="65"/>
      <c r="L131" s="65"/>
      <c r="M131" s="28"/>
      <c r="N131" s="65"/>
      <c r="O131" s="65"/>
      <c r="P131" s="65"/>
      <c r="Q131" s="65"/>
      <c r="R131" s="401"/>
    </row>
    <row r="132" spans="1:18" s="6" customFormat="1">
      <c r="A132" s="28"/>
      <c r="B132" s="93" t="s">
        <v>10</v>
      </c>
      <c r="C132" s="29" t="s">
        <v>10</v>
      </c>
      <c r="D132" s="29"/>
      <c r="E132" s="29"/>
      <c r="F132" s="48"/>
      <c r="G132" s="29"/>
      <c r="H132" s="29"/>
      <c r="I132" s="28"/>
      <c r="J132" s="379" t="s">
        <v>11</v>
      </c>
      <c r="K132" s="380" t="s">
        <v>11</v>
      </c>
      <c r="L132" s="380"/>
      <c r="M132" s="29"/>
      <c r="N132" s="380" t="s">
        <v>11</v>
      </c>
      <c r="O132" s="65"/>
      <c r="P132" s="65"/>
      <c r="Q132" s="65"/>
      <c r="R132" s="401"/>
    </row>
    <row r="133" spans="1:18" s="7" customFormat="1" ht="27" thickBot="1">
      <c r="A133" s="36"/>
      <c r="B133" s="97" t="s">
        <v>2</v>
      </c>
      <c r="C133" s="69" t="s">
        <v>18</v>
      </c>
      <c r="D133" s="8"/>
      <c r="E133" s="8"/>
      <c r="F133" s="8"/>
      <c r="G133" s="8"/>
      <c r="H133" s="8"/>
      <c r="I133" s="36"/>
      <c r="J133" s="71" t="s">
        <v>2</v>
      </c>
      <c r="K133" s="71" t="s">
        <v>1</v>
      </c>
      <c r="L133" s="8"/>
      <c r="M133" s="8"/>
      <c r="N133" s="69" t="s">
        <v>0</v>
      </c>
      <c r="O133" s="405"/>
      <c r="P133" s="405"/>
      <c r="Q133" s="405"/>
      <c r="R133" s="406"/>
    </row>
    <row r="134" spans="1:18" s="299" customFormat="1" ht="30" customHeight="1" thickBot="1">
      <c r="A134" s="295" t="s">
        <v>23</v>
      </c>
      <c r="B134" s="296" t="s">
        <v>19</v>
      </c>
      <c r="C134" s="296" t="s">
        <v>19</v>
      </c>
      <c r="D134" s="8"/>
      <c r="E134" s="8"/>
      <c r="F134" s="8"/>
      <c r="G134" s="8"/>
      <c r="H134" s="8"/>
      <c r="I134" s="297"/>
      <c r="J134" s="298" t="s">
        <v>19</v>
      </c>
      <c r="K134" s="69" t="s">
        <v>19</v>
      </c>
      <c r="L134" s="8"/>
      <c r="M134" s="8"/>
      <c r="N134" s="69" t="s">
        <v>19</v>
      </c>
      <c r="O134" s="407"/>
      <c r="P134" s="8"/>
      <c r="Q134" s="407"/>
      <c r="R134" s="408"/>
    </row>
    <row r="135" spans="1:18" s="6" customFormat="1">
      <c r="A135" s="37" t="s">
        <v>36</v>
      </c>
      <c r="B135" s="102">
        <v>1629</v>
      </c>
      <c r="C135" s="103">
        <v>97</v>
      </c>
      <c r="D135" s="48" t="s">
        <v>6</v>
      </c>
      <c r="E135" s="48" t="s">
        <v>6</v>
      </c>
      <c r="F135" s="48" t="s">
        <v>6</v>
      </c>
      <c r="G135" s="29" t="s">
        <v>6</v>
      </c>
      <c r="H135" s="29"/>
      <c r="I135" s="28"/>
      <c r="J135" s="379">
        <v>1629</v>
      </c>
      <c r="K135" s="380">
        <v>97</v>
      </c>
      <c r="L135" s="48" t="s">
        <v>6</v>
      </c>
      <c r="M135" s="48" t="s">
        <v>6</v>
      </c>
      <c r="N135" s="380">
        <v>260</v>
      </c>
      <c r="O135" s="65"/>
      <c r="P135" s="65"/>
      <c r="Q135" s="65"/>
      <c r="R135" s="401"/>
    </row>
    <row r="136" spans="1:18" s="6" customFormat="1" ht="26.25" thickBot="1">
      <c r="A136" s="100" t="s">
        <v>43</v>
      </c>
      <c r="B136" s="104">
        <v>-34</v>
      </c>
      <c r="C136" s="104">
        <v>0</v>
      </c>
      <c r="D136" s="49" t="s">
        <v>6</v>
      </c>
      <c r="E136" s="49" t="s">
        <v>6</v>
      </c>
      <c r="F136" s="49" t="s">
        <v>6</v>
      </c>
      <c r="G136" s="38" t="s">
        <v>6</v>
      </c>
      <c r="H136" s="38"/>
      <c r="I136" s="28"/>
      <c r="J136" s="386">
        <v>-34</v>
      </c>
      <c r="K136" s="387">
        <v>0</v>
      </c>
      <c r="L136" s="49" t="s">
        <v>6</v>
      </c>
      <c r="M136" s="49" t="s">
        <v>6</v>
      </c>
      <c r="N136" s="387">
        <v>30</v>
      </c>
      <c r="O136" s="65"/>
      <c r="P136" s="65"/>
      <c r="Q136" s="65"/>
      <c r="R136" s="401"/>
    </row>
    <row r="137" spans="1:18" s="6" customFormat="1" ht="25.5">
      <c r="A137" s="98" t="s">
        <v>66</v>
      </c>
      <c r="B137" s="105">
        <v>1595</v>
      </c>
      <c r="C137" s="106">
        <v>97</v>
      </c>
      <c r="D137" s="61" t="s">
        <v>6</v>
      </c>
      <c r="E137" s="61" t="s">
        <v>6</v>
      </c>
      <c r="F137" s="61" t="s">
        <v>6</v>
      </c>
      <c r="G137" s="9" t="s">
        <v>6</v>
      </c>
      <c r="H137" s="9"/>
      <c r="I137" s="28"/>
      <c r="J137" s="388">
        <v>1595</v>
      </c>
      <c r="K137" s="9">
        <v>97</v>
      </c>
      <c r="L137" s="61" t="s">
        <v>6</v>
      </c>
      <c r="M137" s="61" t="s">
        <v>6</v>
      </c>
      <c r="N137" s="9">
        <v>290</v>
      </c>
      <c r="O137" s="65"/>
      <c r="P137" s="65"/>
      <c r="Q137" s="65"/>
      <c r="R137" s="401"/>
    </row>
    <row r="138" spans="1:18" s="6" customFormat="1">
      <c r="A138" s="39"/>
      <c r="B138" s="107" t="s">
        <v>6</v>
      </c>
      <c r="C138" s="107" t="s">
        <v>6</v>
      </c>
      <c r="D138" s="49" t="s">
        <v>6</v>
      </c>
      <c r="E138" s="50" t="s">
        <v>6</v>
      </c>
      <c r="F138" s="49" t="s">
        <v>6</v>
      </c>
      <c r="G138" s="38" t="s">
        <v>6</v>
      </c>
      <c r="H138" s="38"/>
      <c r="I138" s="28"/>
      <c r="J138" s="389" t="s">
        <v>6</v>
      </c>
      <c r="K138" s="390" t="s">
        <v>6</v>
      </c>
      <c r="L138" s="49" t="s">
        <v>6</v>
      </c>
      <c r="M138" s="50" t="s">
        <v>6</v>
      </c>
      <c r="N138" s="390" t="s">
        <v>6</v>
      </c>
      <c r="O138" s="65"/>
      <c r="P138" s="65"/>
      <c r="Q138" s="65"/>
      <c r="R138" s="401"/>
    </row>
    <row r="139" spans="1:18" s="6" customFormat="1">
      <c r="A139" s="40" t="s">
        <v>67</v>
      </c>
      <c r="B139" s="107">
        <v>7585</v>
      </c>
      <c r="C139" s="107">
        <v>1801</v>
      </c>
      <c r="D139" s="62" t="s">
        <v>6</v>
      </c>
      <c r="E139" s="62" t="s">
        <v>6</v>
      </c>
      <c r="F139" s="62" t="s">
        <v>6</v>
      </c>
      <c r="G139" s="10" t="s">
        <v>6</v>
      </c>
      <c r="H139" s="10"/>
      <c r="I139" s="28"/>
      <c r="J139" s="389">
        <v>7585</v>
      </c>
      <c r="K139" s="391">
        <v>1801</v>
      </c>
      <c r="L139" s="62" t="s">
        <v>6</v>
      </c>
      <c r="M139" s="62" t="s">
        <v>6</v>
      </c>
      <c r="N139" s="391">
        <v>1825</v>
      </c>
      <c r="O139" s="65"/>
      <c r="P139" s="65"/>
      <c r="Q139" s="65"/>
      <c r="R139" s="401"/>
    </row>
    <row r="140" spans="1:18" s="6" customFormat="1" ht="15.75" thickBot="1">
      <c r="A140" s="101" t="s">
        <v>68</v>
      </c>
      <c r="B140" s="108">
        <v>988</v>
      </c>
      <c r="C140" s="108">
        <v>436</v>
      </c>
      <c r="D140" s="62" t="s">
        <v>6</v>
      </c>
      <c r="E140" s="62" t="s">
        <v>6</v>
      </c>
      <c r="F140" s="62" t="s">
        <v>6</v>
      </c>
      <c r="G140" s="10" t="s">
        <v>6</v>
      </c>
      <c r="H140" s="10"/>
      <c r="I140" s="28"/>
      <c r="J140" s="392">
        <v>988</v>
      </c>
      <c r="K140" s="393">
        <v>436</v>
      </c>
      <c r="L140" s="62" t="s">
        <v>6</v>
      </c>
      <c r="M140" s="62" t="s">
        <v>6</v>
      </c>
      <c r="N140" s="393">
        <v>134</v>
      </c>
      <c r="O140" s="65"/>
      <c r="P140" s="65"/>
      <c r="Q140" s="65"/>
      <c r="R140" s="401"/>
    </row>
    <row r="141" spans="1:18" s="6" customFormat="1">
      <c r="A141" s="41" t="s">
        <v>69</v>
      </c>
      <c r="B141" s="105">
        <v>6597</v>
      </c>
      <c r="C141" s="106">
        <v>1365</v>
      </c>
      <c r="D141" s="61" t="s">
        <v>6</v>
      </c>
      <c r="E141" s="61" t="s">
        <v>6</v>
      </c>
      <c r="F141" s="61" t="s">
        <v>6</v>
      </c>
      <c r="G141" s="9" t="s">
        <v>6</v>
      </c>
      <c r="H141" s="9"/>
      <c r="I141" s="28"/>
      <c r="J141" s="388">
        <v>6597</v>
      </c>
      <c r="K141" s="9">
        <v>1365</v>
      </c>
      <c r="L141" s="61" t="s">
        <v>6</v>
      </c>
      <c r="M141" s="61" t="s">
        <v>6</v>
      </c>
      <c r="N141" s="9">
        <v>1691</v>
      </c>
      <c r="O141" s="65"/>
      <c r="P141" s="65"/>
      <c r="Q141" s="65"/>
      <c r="R141" s="401"/>
    </row>
    <row r="142" spans="1:18" s="6" customFormat="1">
      <c r="A142" s="42" t="s">
        <v>70</v>
      </c>
      <c r="B142" s="109">
        <v>6873</v>
      </c>
      <c r="C142" s="109">
        <v>1068</v>
      </c>
      <c r="D142" s="61" t="s">
        <v>6</v>
      </c>
      <c r="E142" s="61" t="s">
        <v>6</v>
      </c>
      <c r="F142" s="61" t="s">
        <v>6</v>
      </c>
      <c r="G142" s="9" t="s">
        <v>6</v>
      </c>
      <c r="H142" s="9"/>
      <c r="I142" s="28"/>
      <c r="J142" s="394">
        <v>6873</v>
      </c>
      <c r="K142" s="395">
        <v>1068</v>
      </c>
      <c r="L142" s="61" t="s">
        <v>6</v>
      </c>
      <c r="M142" s="61" t="s">
        <v>6</v>
      </c>
      <c r="N142" s="395">
        <v>2570</v>
      </c>
      <c r="O142" s="65"/>
      <c r="P142" s="65"/>
      <c r="Q142" s="65"/>
      <c r="R142" s="401"/>
    </row>
    <row r="143" spans="1:18" s="6" customFormat="1">
      <c r="A143" s="43"/>
      <c r="B143" s="107" t="s">
        <v>6</v>
      </c>
      <c r="C143" s="107" t="s">
        <v>6</v>
      </c>
      <c r="D143" s="62" t="s">
        <v>6</v>
      </c>
      <c r="E143" s="62" t="s">
        <v>6</v>
      </c>
      <c r="F143" s="62" t="s">
        <v>6</v>
      </c>
      <c r="G143" s="10" t="s">
        <v>6</v>
      </c>
      <c r="H143" s="10"/>
      <c r="I143" s="28"/>
      <c r="J143" s="389" t="s">
        <v>6</v>
      </c>
      <c r="K143" s="391" t="s">
        <v>6</v>
      </c>
      <c r="L143" s="62" t="s">
        <v>6</v>
      </c>
      <c r="M143" s="62" t="s">
        <v>6</v>
      </c>
      <c r="N143" s="391" t="s">
        <v>6</v>
      </c>
      <c r="O143" s="65"/>
      <c r="P143" s="65"/>
      <c r="Q143" s="65"/>
      <c r="R143" s="401"/>
    </row>
    <row r="144" spans="1:18" s="12" customFormat="1">
      <c r="A144" s="15" t="s">
        <v>71</v>
      </c>
      <c r="B144" s="110">
        <v>23.2</v>
      </c>
      <c r="C144" s="111">
        <v>9.1</v>
      </c>
      <c r="D144" s="63" t="s">
        <v>6</v>
      </c>
      <c r="E144" s="63" t="s">
        <v>6</v>
      </c>
      <c r="F144" s="63" t="s">
        <v>6</v>
      </c>
      <c r="G144" s="1" t="s">
        <v>6</v>
      </c>
      <c r="H144" s="1"/>
      <c r="I144" s="44"/>
      <c r="J144" s="396">
        <v>23.2</v>
      </c>
      <c r="K144" s="1">
        <v>9.1</v>
      </c>
      <c r="L144" s="63" t="s">
        <v>6</v>
      </c>
      <c r="M144" s="63" t="s">
        <v>6</v>
      </c>
      <c r="N144" s="1">
        <v>11.3</v>
      </c>
      <c r="O144" s="409"/>
      <c r="P144" s="409"/>
      <c r="Q144" s="409"/>
      <c r="R144" s="410"/>
    </row>
    <row r="145" spans="1:18" s="11" customFormat="1">
      <c r="F145" s="202"/>
      <c r="J145" s="397"/>
      <c r="K145" s="397"/>
      <c r="L145" s="397"/>
      <c r="N145" s="397"/>
      <c r="O145" s="397"/>
      <c r="P145" s="397"/>
      <c r="Q145" s="397"/>
      <c r="R145" s="397"/>
    </row>
    <row r="146" spans="1:18">
      <c r="J146" s="377"/>
      <c r="K146" s="377"/>
      <c r="L146" s="377"/>
      <c r="N146" s="377"/>
      <c r="O146" s="377"/>
      <c r="P146" s="377"/>
      <c r="Q146" s="377"/>
      <c r="R146" s="377"/>
    </row>
    <row r="147" spans="1:18">
      <c r="A147" s="18"/>
      <c r="B147" s="68" t="s">
        <v>10</v>
      </c>
      <c r="C147" s="19" t="s">
        <v>10</v>
      </c>
      <c r="D147" s="19" t="s">
        <v>10</v>
      </c>
      <c r="E147" s="19" t="s">
        <v>10</v>
      </c>
      <c r="F147" s="201"/>
      <c r="G147" s="201"/>
      <c r="H147" s="19"/>
      <c r="I147" s="19"/>
      <c r="J147" s="379" t="s">
        <v>11</v>
      </c>
      <c r="K147" s="380" t="s">
        <v>11</v>
      </c>
      <c r="L147" s="379" t="s">
        <v>11</v>
      </c>
      <c r="M147" s="29" t="s">
        <v>11</v>
      </c>
      <c r="N147" s="380" t="s">
        <v>11</v>
      </c>
      <c r="O147" s="48" t="s">
        <v>11</v>
      </c>
      <c r="P147" s="400"/>
      <c r="Q147" s="400"/>
      <c r="R147" s="377"/>
    </row>
    <row r="148" spans="1:18" s="5" customFormat="1" ht="69.95" customHeight="1" thickBot="1">
      <c r="A148" s="4"/>
      <c r="B148" s="69" t="s">
        <v>2</v>
      </c>
      <c r="C148" s="70" t="s">
        <v>3</v>
      </c>
      <c r="D148" s="70" t="s">
        <v>12</v>
      </c>
      <c r="E148" s="71" t="s">
        <v>13</v>
      </c>
      <c r="F148" s="8"/>
      <c r="G148" s="8"/>
      <c r="H148" s="8"/>
      <c r="I148" s="8"/>
      <c r="J148" s="71" t="s">
        <v>2</v>
      </c>
      <c r="K148" s="70" t="s">
        <v>3</v>
      </c>
      <c r="L148" s="70" t="s">
        <v>12</v>
      </c>
      <c r="M148" s="70" t="s">
        <v>14</v>
      </c>
      <c r="N148" s="70" t="s">
        <v>0</v>
      </c>
      <c r="O148" s="69" t="s">
        <v>13</v>
      </c>
      <c r="P148" s="8"/>
      <c r="Q148" s="8"/>
      <c r="R148" s="402"/>
    </row>
    <row r="149" spans="1:18" s="66" customFormat="1" ht="15.75" thickBot="1">
      <c r="A149" s="99" t="s">
        <v>23</v>
      </c>
      <c r="B149" s="74" t="s">
        <v>7</v>
      </c>
      <c r="C149" s="75" t="s">
        <v>7</v>
      </c>
      <c r="D149" s="75" t="s">
        <v>7</v>
      </c>
      <c r="E149" s="75" t="s">
        <v>7</v>
      </c>
      <c r="F149" s="64"/>
      <c r="G149" s="64"/>
      <c r="H149" s="64"/>
      <c r="I149" s="64"/>
      <c r="J149" s="132" t="s">
        <v>7</v>
      </c>
      <c r="K149" s="75" t="s">
        <v>7</v>
      </c>
      <c r="L149" s="75" t="s">
        <v>7</v>
      </c>
      <c r="M149" s="75" t="s">
        <v>7</v>
      </c>
      <c r="N149" s="75" t="s">
        <v>7</v>
      </c>
      <c r="O149" s="75" t="s">
        <v>7</v>
      </c>
      <c r="P149" s="64"/>
      <c r="Q149" s="64"/>
      <c r="R149" s="403"/>
    </row>
    <row r="150" spans="1:18">
      <c r="A150" s="20" t="s">
        <v>24</v>
      </c>
      <c r="B150" s="82"/>
      <c r="C150" s="82"/>
      <c r="D150" s="83"/>
      <c r="E150" s="72"/>
      <c r="F150" s="46"/>
      <c r="G150" s="46"/>
      <c r="H150" s="46"/>
      <c r="I150" s="46"/>
      <c r="J150" s="359"/>
      <c r="K150" s="360"/>
      <c r="L150" s="360"/>
      <c r="M150" s="72"/>
      <c r="N150" s="360"/>
      <c r="O150" s="360"/>
      <c r="P150" s="46"/>
      <c r="Q150" s="46"/>
      <c r="R150" s="377"/>
    </row>
    <row r="151" spans="1:18">
      <c r="A151" s="21" t="s">
        <v>25</v>
      </c>
      <c r="B151" s="84">
        <v>2355</v>
      </c>
      <c r="C151" s="84">
        <v>2705</v>
      </c>
      <c r="D151" s="84">
        <v>18</v>
      </c>
      <c r="E151" s="52">
        <v>5078</v>
      </c>
      <c r="F151" s="46" t="s">
        <v>6</v>
      </c>
      <c r="G151" s="46" t="s">
        <v>6</v>
      </c>
      <c r="H151" s="46"/>
      <c r="I151" s="46"/>
      <c r="J151" s="361">
        <v>2355</v>
      </c>
      <c r="K151" s="362">
        <v>2705</v>
      </c>
      <c r="L151" s="362">
        <v>18</v>
      </c>
      <c r="M151" s="52">
        <v>5078</v>
      </c>
      <c r="N151" s="362">
        <v>600</v>
      </c>
      <c r="O151" s="362">
        <v>5679</v>
      </c>
      <c r="P151" s="46"/>
      <c r="Q151" s="46"/>
      <c r="R151" s="377"/>
    </row>
    <row r="152" spans="1:18">
      <c r="A152" s="21" t="s">
        <v>26</v>
      </c>
      <c r="B152" s="84">
        <v>375</v>
      </c>
      <c r="C152" s="84">
        <v>0</v>
      </c>
      <c r="D152" s="84">
        <v>18</v>
      </c>
      <c r="E152" s="52">
        <v>393</v>
      </c>
      <c r="F152" s="46" t="s">
        <v>6</v>
      </c>
      <c r="G152" s="46" t="s">
        <v>6</v>
      </c>
      <c r="H152" s="46"/>
      <c r="I152" s="46"/>
      <c r="J152" s="361">
        <v>375</v>
      </c>
      <c r="K152" s="362">
        <v>0</v>
      </c>
      <c r="L152" s="362">
        <v>18</v>
      </c>
      <c r="M152" s="52">
        <v>393</v>
      </c>
      <c r="N152" s="362">
        <v>91</v>
      </c>
      <c r="O152" s="362">
        <v>483</v>
      </c>
      <c r="P152" s="46"/>
      <c r="Q152" s="46"/>
      <c r="R152" s="377"/>
    </row>
    <row r="153" spans="1:18">
      <c r="A153" s="21" t="s">
        <v>27</v>
      </c>
      <c r="B153" s="84">
        <v>0</v>
      </c>
      <c r="C153" s="84">
        <v>288</v>
      </c>
      <c r="D153" s="84">
        <v>0</v>
      </c>
      <c r="E153" s="52">
        <v>288</v>
      </c>
      <c r="F153" s="46" t="s">
        <v>6</v>
      </c>
      <c r="G153" s="46" t="s">
        <v>6</v>
      </c>
      <c r="H153" s="46"/>
      <c r="I153" s="46"/>
      <c r="J153" s="361">
        <v>0</v>
      </c>
      <c r="K153" s="362">
        <v>288</v>
      </c>
      <c r="L153" s="362">
        <v>0</v>
      </c>
      <c r="M153" s="52">
        <v>288</v>
      </c>
      <c r="N153" s="362">
        <v>0</v>
      </c>
      <c r="O153" s="362">
        <v>288</v>
      </c>
      <c r="P153" s="46"/>
      <c r="Q153" s="46"/>
      <c r="R153" s="377"/>
    </row>
    <row r="154" spans="1:18">
      <c r="A154" s="21" t="s">
        <v>28</v>
      </c>
      <c r="B154" s="84">
        <v>16</v>
      </c>
      <c r="C154" s="84">
        <v>0</v>
      </c>
      <c r="D154" s="84">
        <v>158</v>
      </c>
      <c r="E154" s="52">
        <v>175</v>
      </c>
      <c r="F154" s="46" t="s">
        <v>6</v>
      </c>
      <c r="G154" s="46" t="s">
        <v>6</v>
      </c>
      <c r="H154" s="46"/>
      <c r="I154" s="46"/>
      <c r="J154" s="361">
        <v>16</v>
      </c>
      <c r="K154" s="362">
        <v>0</v>
      </c>
      <c r="L154" s="362">
        <v>158</v>
      </c>
      <c r="M154" s="52">
        <v>175</v>
      </c>
      <c r="N154" s="362">
        <v>0</v>
      </c>
      <c r="O154" s="362">
        <v>175</v>
      </c>
      <c r="P154" s="46"/>
      <c r="Q154" s="46"/>
      <c r="R154" s="377"/>
    </row>
    <row r="155" spans="1:18" ht="15.75" thickBot="1">
      <c r="A155" s="77" t="s">
        <v>29</v>
      </c>
      <c r="B155" s="85">
        <v>102</v>
      </c>
      <c r="C155" s="85">
        <v>126</v>
      </c>
      <c r="D155" s="85">
        <v>233</v>
      </c>
      <c r="E155" s="78">
        <v>460</v>
      </c>
      <c r="F155" s="46" t="s">
        <v>6</v>
      </c>
      <c r="G155" s="46" t="s">
        <v>6</v>
      </c>
      <c r="H155" s="46"/>
      <c r="I155" s="46"/>
      <c r="J155" s="363">
        <v>102</v>
      </c>
      <c r="K155" s="364">
        <v>126</v>
      </c>
      <c r="L155" s="364">
        <v>233</v>
      </c>
      <c r="M155" s="78">
        <v>460</v>
      </c>
      <c r="N155" s="364">
        <v>11</v>
      </c>
      <c r="O155" s="364">
        <v>472</v>
      </c>
      <c r="P155" s="46"/>
      <c r="Q155" s="46"/>
      <c r="R155" s="377"/>
    </row>
    <row r="156" spans="1:18">
      <c r="A156" s="20" t="s">
        <v>30</v>
      </c>
      <c r="B156" s="86">
        <v>2848</v>
      </c>
      <c r="C156" s="86">
        <v>3118</v>
      </c>
      <c r="D156" s="86">
        <v>428</v>
      </c>
      <c r="E156" s="56">
        <v>6394</v>
      </c>
      <c r="F156" s="47" t="s">
        <v>6</v>
      </c>
      <c r="G156" s="47" t="s">
        <v>6</v>
      </c>
      <c r="H156" s="47"/>
      <c r="I156" s="47"/>
      <c r="J156" s="365">
        <v>2848</v>
      </c>
      <c r="K156" s="366">
        <v>3118</v>
      </c>
      <c r="L156" s="366">
        <v>428</v>
      </c>
      <c r="M156" s="56">
        <v>6394</v>
      </c>
      <c r="N156" s="366">
        <v>702</v>
      </c>
      <c r="O156" s="366">
        <v>7096</v>
      </c>
      <c r="P156" s="47"/>
      <c r="Q156" s="47"/>
      <c r="R156" s="377"/>
    </row>
    <row r="157" spans="1:18">
      <c r="A157" s="22" t="s">
        <v>31</v>
      </c>
      <c r="B157" s="87">
        <v>468</v>
      </c>
      <c r="C157" s="84">
        <v>-27</v>
      </c>
      <c r="D157" s="84">
        <v>-74</v>
      </c>
      <c r="E157" s="52">
        <v>367</v>
      </c>
      <c r="F157" s="46" t="s">
        <v>6</v>
      </c>
      <c r="G157" s="46" t="s">
        <v>6</v>
      </c>
      <c r="H157" s="46"/>
      <c r="I157" s="46"/>
      <c r="J157" s="361">
        <v>468</v>
      </c>
      <c r="K157" s="362">
        <v>-27</v>
      </c>
      <c r="L157" s="362">
        <v>-74</v>
      </c>
      <c r="M157" s="52">
        <v>367</v>
      </c>
      <c r="N157" s="362">
        <v>0</v>
      </c>
      <c r="O157" s="362">
        <v>366</v>
      </c>
      <c r="P157" s="46"/>
      <c r="Q157" s="46"/>
      <c r="R157" s="377"/>
    </row>
    <row r="158" spans="1:18" ht="15.75" thickBot="1">
      <c r="A158" s="77" t="s">
        <v>32</v>
      </c>
      <c r="B158" s="85" t="s">
        <v>6</v>
      </c>
      <c r="C158" s="85" t="s">
        <v>6</v>
      </c>
      <c r="D158" s="85" t="s">
        <v>6</v>
      </c>
      <c r="E158" s="78">
        <v>-1394</v>
      </c>
      <c r="F158" s="46" t="s">
        <v>6</v>
      </c>
      <c r="G158" s="46" t="s">
        <v>6</v>
      </c>
      <c r="H158" s="46"/>
      <c r="I158" s="46"/>
      <c r="J158" s="363" t="s">
        <v>6</v>
      </c>
      <c r="K158" s="364" t="s">
        <v>6</v>
      </c>
      <c r="L158" s="364" t="s">
        <v>6</v>
      </c>
      <c r="M158" s="78">
        <v>-1394</v>
      </c>
      <c r="N158" s="364" t="s">
        <v>6</v>
      </c>
      <c r="O158" s="364">
        <v>-1394</v>
      </c>
      <c r="P158" s="46"/>
      <c r="Q158" s="46"/>
      <c r="R158" s="377"/>
    </row>
    <row r="159" spans="1:18" s="14" customFormat="1">
      <c r="A159" s="76" t="s">
        <v>33</v>
      </c>
      <c r="B159" s="82">
        <v>3316</v>
      </c>
      <c r="C159" s="82">
        <v>3091</v>
      </c>
      <c r="D159" s="82">
        <v>354</v>
      </c>
      <c r="E159" s="72">
        <v>5367</v>
      </c>
      <c r="F159" s="46" t="s">
        <v>6</v>
      </c>
      <c r="G159" s="46" t="s">
        <v>6</v>
      </c>
      <c r="H159" s="46"/>
      <c r="I159" s="46"/>
      <c r="J159" s="359">
        <v>3316</v>
      </c>
      <c r="K159" s="360">
        <v>3091</v>
      </c>
      <c r="L159" s="360">
        <v>354</v>
      </c>
      <c r="M159" s="72">
        <v>5367</v>
      </c>
      <c r="N159" s="360">
        <v>702</v>
      </c>
      <c r="O159" s="360">
        <v>6068</v>
      </c>
      <c r="P159" s="46"/>
      <c r="Q159" s="46"/>
      <c r="R159" s="399"/>
    </row>
    <row r="160" spans="1:18">
      <c r="A160" s="22"/>
      <c r="B160" s="84" t="s">
        <v>6</v>
      </c>
      <c r="C160" s="84" t="s">
        <v>6</v>
      </c>
      <c r="D160" s="84" t="s">
        <v>6</v>
      </c>
      <c r="E160" s="52" t="s">
        <v>6</v>
      </c>
      <c r="F160" s="46" t="s">
        <v>6</v>
      </c>
      <c r="G160" s="46" t="s">
        <v>6</v>
      </c>
      <c r="H160" s="46"/>
      <c r="I160" s="46"/>
      <c r="J160" s="361" t="s">
        <v>6</v>
      </c>
      <c r="K160" s="362" t="s">
        <v>6</v>
      </c>
      <c r="L160" s="362" t="s">
        <v>6</v>
      </c>
      <c r="M160" s="52" t="s">
        <v>6</v>
      </c>
      <c r="N160" s="362" t="s">
        <v>6</v>
      </c>
      <c r="O160" s="362" t="s">
        <v>6</v>
      </c>
      <c r="P160" s="46"/>
      <c r="Q160" s="46"/>
      <c r="R160" s="377"/>
    </row>
    <row r="161" spans="1:18">
      <c r="A161" s="23" t="s">
        <v>34</v>
      </c>
      <c r="B161" s="88">
        <v>1132</v>
      </c>
      <c r="C161" s="88">
        <v>130</v>
      </c>
      <c r="D161" s="88">
        <v>-11</v>
      </c>
      <c r="E161" s="54">
        <v>1251</v>
      </c>
      <c r="F161" s="48" t="s">
        <v>6</v>
      </c>
      <c r="G161" s="48" t="s">
        <v>6</v>
      </c>
      <c r="H161" s="48"/>
      <c r="I161" s="48"/>
      <c r="J161" s="367">
        <v>1132</v>
      </c>
      <c r="K161" s="368">
        <v>130</v>
      </c>
      <c r="L161" s="368">
        <v>-11</v>
      </c>
      <c r="M161" s="54">
        <v>1251</v>
      </c>
      <c r="N161" s="368">
        <v>291</v>
      </c>
      <c r="O161" s="368">
        <v>1541</v>
      </c>
      <c r="P161" s="48"/>
      <c r="Q161" s="48"/>
      <c r="R161" s="377"/>
    </row>
    <row r="162" spans="1:18" ht="15.75" thickBot="1">
      <c r="A162" s="77" t="s">
        <v>35</v>
      </c>
      <c r="B162" s="85">
        <v>-186</v>
      </c>
      <c r="C162" s="85">
        <v>-57</v>
      </c>
      <c r="D162" s="85">
        <v>-66</v>
      </c>
      <c r="E162" s="78">
        <v>-309</v>
      </c>
      <c r="F162" s="46" t="s">
        <v>6</v>
      </c>
      <c r="G162" s="46" t="s">
        <v>6</v>
      </c>
      <c r="H162" s="46"/>
      <c r="I162" s="46"/>
      <c r="J162" s="363">
        <v>-186</v>
      </c>
      <c r="K162" s="364">
        <v>-57</v>
      </c>
      <c r="L162" s="364">
        <v>-66</v>
      </c>
      <c r="M162" s="78">
        <v>-309</v>
      </c>
      <c r="N162" s="364">
        <v>-106</v>
      </c>
      <c r="O162" s="364">
        <v>-415</v>
      </c>
      <c r="P162" s="46"/>
      <c r="Q162" s="46"/>
      <c r="R162" s="377"/>
    </row>
    <row r="163" spans="1:18">
      <c r="A163" s="20" t="s">
        <v>36</v>
      </c>
      <c r="B163" s="86">
        <v>946</v>
      </c>
      <c r="C163" s="86">
        <v>73</v>
      </c>
      <c r="D163" s="86">
        <v>-77</v>
      </c>
      <c r="E163" s="56">
        <v>942</v>
      </c>
      <c r="F163" s="47" t="s">
        <v>6</v>
      </c>
      <c r="G163" s="47" t="s">
        <v>6</v>
      </c>
      <c r="H163" s="47"/>
      <c r="I163" s="47"/>
      <c r="J163" s="365">
        <v>946</v>
      </c>
      <c r="K163" s="366">
        <v>73</v>
      </c>
      <c r="L163" s="366">
        <v>-77</v>
      </c>
      <c r="M163" s="56">
        <v>942</v>
      </c>
      <c r="N163" s="366">
        <v>185</v>
      </c>
      <c r="O163" s="366">
        <v>1126</v>
      </c>
      <c r="P163" s="47"/>
      <c r="Q163" s="47"/>
      <c r="R163" s="377"/>
    </row>
    <row r="164" spans="1:18">
      <c r="A164" s="24" t="s">
        <v>37</v>
      </c>
      <c r="B164" s="84">
        <v>0</v>
      </c>
      <c r="C164" s="84">
        <v>0</v>
      </c>
      <c r="D164" s="84">
        <v>0</v>
      </c>
      <c r="E164" s="52">
        <v>0</v>
      </c>
      <c r="F164" s="46" t="s">
        <v>6</v>
      </c>
      <c r="G164" s="46" t="s">
        <v>6</v>
      </c>
      <c r="H164" s="46"/>
      <c r="I164" s="46"/>
      <c r="J164" s="361">
        <v>0</v>
      </c>
      <c r="K164" s="362">
        <v>0</v>
      </c>
      <c r="L164" s="362">
        <v>0</v>
      </c>
      <c r="M164" s="52">
        <v>0</v>
      </c>
      <c r="N164" s="362">
        <v>-355</v>
      </c>
      <c r="O164" s="362">
        <v>-356</v>
      </c>
      <c r="P164" s="46"/>
      <c r="Q164" s="46"/>
      <c r="R164" s="377"/>
    </row>
    <row r="165" spans="1:18">
      <c r="A165" s="24" t="s">
        <v>38</v>
      </c>
      <c r="B165" s="87">
        <v>644</v>
      </c>
      <c r="C165" s="87">
        <v>0</v>
      </c>
      <c r="D165" s="87">
        <v>136</v>
      </c>
      <c r="E165" s="55">
        <v>780</v>
      </c>
      <c r="F165" s="49" t="s">
        <v>6</v>
      </c>
      <c r="G165" s="49" t="s">
        <v>6</v>
      </c>
      <c r="H165" s="49"/>
      <c r="I165" s="49"/>
      <c r="J165" s="361">
        <v>644</v>
      </c>
      <c r="K165" s="369">
        <v>0</v>
      </c>
      <c r="L165" s="369">
        <v>136</v>
      </c>
      <c r="M165" s="55">
        <v>780</v>
      </c>
      <c r="N165" s="369">
        <v>0</v>
      </c>
      <c r="O165" s="369">
        <v>780</v>
      </c>
      <c r="P165" s="49"/>
      <c r="Q165" s="49"/>
      <c r="R165" s="377"/>
    </row>
    <row r="166" spans="1:18" ht="30" customHeight="1">
      <c r="A166" s="25" t="s">
        <v>39</v>
      </c>
      <c r="B166" s="87">
        <v>-271</v>
      </c>
      <c r="C166" s="84">
        <v>699</v>
      </c>
      <c r="D166" s="84">
        <v>0</v>
      </c>
      <c r="E166" s="52">
        <v>428</v>
      </c>
      <c r="F166" s="46" t="s">
        <v>6</v>
      </c>
      <c r="G166" s="46" t="s">
        <v>6</v>
      </c>
      <c r="H166" s="46"/>
      <c r="I166" s="46"/>
      <c r="J166" s="370">
        <v>-271</v>
      </c>
      <c r="K166" s="362">
        <v>699</v>
      </c>
      <c r="L166" s="362">
        <v>0</v>
      </c>
      <c r="M166" s="52">
        <v>428</v>
      </c>
      <c r="N166" s="362">
        <v>-13</v>
      </c>
      <c r="O166" s="362">
        <v>415</v>
      </c>
      <c r="P166" s="46"/>
      <c r="Q166" s="46"/>
      <c r="R166" s="377"/>
    </row>
    <row r="167" spans="1:18" ht="15.75" thickBot="1">
      <c r="A167" s="79" t="s">
        <v>40</v>
      </c>
      <c r="B167" s="85">
        <v>1</v>
      </c>
      <c r="C167" s="85">
        <v>0</v>
      </c>
      <c r="D167" s="85">
        <v>-10</v>
      </c>
      <c r="E167" s="78">
        <v>-8</v>
      </c>
      <c r="F167" s="46" t="s">
        <v>6</v>
      </c>
      <c r="G167" s="46" t="s">
        <v>6</v>
      </c>
      <c r="H167" s="46"/>
      <c r="I167" s="46"/>
      <c r="J167" s="363">
        <v>1</v>
      </c>
      <c r="K167" s="364">
        <v>0</v>
      </c>
      <c r="L167" s="364">
        <v>-10</v>
      </c>
      <c r="M167" s="78">
        <v>-8</v>
      </c>
      <c r="N167" s="364">
        <v>-27</v>
      </c>
      <c r="O167" s="364">
        <v>-35</v>
      </c>
      <c r="P167" s="46"/>
      <c r="Q167" s="46"/>
      <c r="R167" s="377"/>
    </row>
    <row r="168" spans="1:18" ht="15.75" thickBot="1">
      <c r="A168" s="80" t="s">
        <v>41</v>
      </c>
      <c r="B168" s="89">
        <v>374</v>
      </c>
      <c r="C168" s="89">
        <v>699</v>
      </c>
      <c r="D168" s="89">
        <v>126</v>
      </c>
      <c r="E168" s="81">
        <v>1199</v>
      </c>
      <c r="F168" s="46" t="s">
        <v>6</v>
      </c>
      <c r="G168" s="46" t="s">
        <v>6</v>
      </c>
      <c r="H168" s="46"/>
      <c r="I168" s="46"/>
      <c r="J168" s="371">
        <v>374</v>
      </c>
      <c r="K168" s="372">
        <v>699</v>
      </c>
      <c r="L168" s="372">
        <v>126</v>
      </c>
      <c r="M168" s="81">
        <v>1199</v>
      </c>
      <c r="N168" s="372">
        <v>-395</v>
      </c>
      <c r="O168" s="372">
        <v>804</v>
      </c>
      <c r="P168" s="46"/>
      <c r="Q168" s="46"/>
      <c r="R168" s="377"/>
    </row>
    <row r="169" spans="1:18">
      <c r="A169" s="20" t="s">
        <v>42</v>
      </c>
      <c r="B169" s="86">
        <v>1320</v>
      </c>
      <c r="C169" s="86">
        <v>772</v>
      </c>
      <c r="D169" s="86">
        <v>49</v>
      </c>
      <c r="E169" s="56">
        <v>2141</v>
      </c>
      <c r="F169" s="47" t="s">
        <v>6</v>
      </c>
      <c r="G169" s="47" t="s">
        <v>6</v>
      </c>
      <c r="H169" s="47"/>
      <c r="I169" s="47"/>
      <c r="J169" s="365">
        <v>1320</v>
      </c>
      <c r="K169" s="366">
        <v>772</v>
      </c>
      <c r="L169" s="366">
        <v>49</v>
      </c>
      <c r="M169" s="56">
        <v>2141</v>
      </c>
      <c r="N169" s="366">
        <v>-210</v>
      </c>
      <c r="O169" s="366">
        <v>1930</v>
      </c>
      <c r="P169" s="47"/>
      <c r="Q169" s="47"/>
      <c r="R169" s="377"/>
    </row>
    <row r="170" spans="1:18" ht="26.25">
      <c r="A170" s="26" t="s">
        <v>43</v>
      </c>
      <c r="B170" s="90">
        <v>34</v>
      </c>
      <c r="C170" s="90">
        <v>0</v>
      </c>
      <c r="D170" s="90">
        <v>-7</v>
      </c>
      <c r="E170" s="57">
        <v>28</v>
      </c>
      <c r="F170" s="50" t="s">
        <v>6</v>
      </c>
      <c r="G170" s="50" t="s">
        <v>6</v>
      </c>
      <c r="H170" s="50"/>
      <c r="I170" s="50"/>
      <c r="J170" s="373">
        <v>34</v>
      </c>
      <c r="K170" s="374">
        <v>0</v>
      </c>
      <c r="L170" s="374">
        <v>-7</v>
      </c>
      <c r="M170" s="57">
        <v>28</v>
      </c>
      <c r="N170" s="374">
        <v>14</v>
      </c>
      <c r="O170" s="374">
        <v>42</v>
      </c>
      <c r="P170" s="50"/>
      <c r="Q170" s="50"/>
      <c r="R170" s="377"/>
    </row>
    <row r="171" spans="1:18">
      <c r="A171" s="22" t="s">
        <v>44</v>
      </c>
      <c r="B171" s="90">
        <v>-120</v>
      </c>
      <c r="C171" s="90">
        <v>0</v>
      </c>
      <c r="D171" s="90">
        <v>-7</v>
      </c>
      <c r="E171" s="57">
        <v>-126</v>
      </c>
      <c r="F171" s="50" t="s">
        <v>6</v>
      </c>
      <c r="G171" s="50" t="s">
        <v>6</v>
      </c>
      <c r="H171" s="50"/>
      <c r="I171" s="50"/>
      <c r="J171" s="373">
        <v>-120</v>
      </c>
      <c r="K171" s="374">
        <v>0</v>
      </c>
      <c r="L171" s="374">
        <v>-7</v>
      </c>
      <c r="M171" s="57">
        <v>-126</v>
      </c>
      <c r="N171" s="374">
        <v>-207</v>
      </c>
      <c r="O171" s="374">
        <v>-333</v>
      </c>
      <c r="P171" s="50"/>
      <c r="Q171" s="50"/>
      <c r="R171" s="377"/>
    </row>
    <row r="172" spans="1:18">
      <c r="A172" s="20"/>
      <c r="B172" s="86" t="s">
        <v>6</v>
      </c>
      <c r="C172" s="86" t="s">
        <v>6</v>
      </c>
      <c r="D172" s="86" t="s">
        <v>6</v>
      </c>
      <c r="E172" s="56" t="s">
        <v>6</v>
      </c>
      <c r="F172" s="47" t="s">
        <v>6</v>
      </c>
      <c r="G172" s="47" t="s">
        <v>6</v>
      </c>
      <c r="H172" s="47"/>
      <c r="I172" s="47"/>
      <c r="J172" s="365" t="s">
        <v>6</v>
      </c>
      <c r="K172" s="366" t="s">
        <v>6</v>
      </c>
      <c r="L172" s="366" t="s">
        <v>6</v>
      </c>
      <c r="M172" s="56" t="s">
        <v>6</v>
      </c>
      <c r="N172" s="366" t="s">
        <v>6</v>
      </c>
      <c r="O172" s="366" t="s">
        <v>6</v>
      </c>
      <c r="P172" s="47"/>
      <c r="Q172" s="47"/>
      <c r="R172" s="377"/>
    </row>
    <row r="173" spans="1:18">
      <c r="A173" s="27" t="s">
        <v>45</v>
      </c>
      <c r="B173" s="84" t="s">
        <v>6</v>
      </c>
      <c r="C173" s="84" t="s">
        <v>6</v>
      </c>
      <c r="D173" s="84" t="s">
        <v>6</v>
      </c>
      <c r="E173" s="52" t="s">
        <v>6</v>
      </c>
      <c r="F173" s="46" t="s">
        <v>6</v>
      </c>
      <c r="G173" s="46" t="s">
        <v>6</v>
      </c>
      <c r="H173" s="46"/>
      <c r="I173" s="46"/>
      <c r="J173" s="361" t="s">
        <v>6</v>
      </c>
      <c r="K173" s="362" t="s">
        <v>6</v>
      </c>
      <c r="L173" s="362" t="s">
        <v>6</v>
      </c>
      <c r="M173" s="52" t="s">
        <v>6</v>
      </c>
      <c r="N173" s="362" t="s">
        <v>6</v>
      </c>
      <c r="O173" s="362" t="s">
        <v>6</v>
      </c>
      <c r="P173" s="46"/>
      <c r="Q173" s="46"/>
      <c r="R173" s="377"/>
    </row>
    <row r="174" spans="1:18">
      <c r="A174" s="22" t="s">
        <v>46</v>
      </c>
      <c r="B174" s="90">
        <v>2</v>
      </c>
      <c r="C174" s="84">
        <v>0</v>
      </c>
      <c r="D174" s="84">
        <v>20</v>
      </c>
      <c r="E174" s="52">
        <v>22</v>
      </c>
      <c r="F174" s="46" t="s">
        <v>6</v>
      </c>
      <c r="G174" s="46" t="s">
        <v>6</v>
      </c>
      <c r="H174" s="46"/>
      <c r="I174" s="46"/>
      <c r="J174" s="361">
        <v>2</v>
      </c>
      <c r="K174" s="362">
        <v>0</v>
      </c>
      <c r="L174" s="362">
        <v>20</v>
      </c>
      <c r="M174" s="52">
        <v>22</v>
      </c>
      <c r="N174" s="362">
        <v>4</v>
      </c>
      <c r="O174" s="362">
        <v>26</v>
      </c>
      <c r="P174" s="46"/>
      <c r="Q174" s="46"/>
      <c r="R174" s="377"/>
    </row>
    <row r="175" spans="1:18">
      <c r="A175" s="22" t="s">
        <v>47</v>
      </c>
      <c r="B175" s="91">
        <v>207</v>
      </c>
      <c r="C175" s="92">
        <v>51</v>
      </c>
      <c r="D175" s="92">
        <v>58</v>
      </c>
      <c r="E175" s="53">
        <v>314</v>
      </c>
      <c r="F175" s="46" t="s">
        <v>6</v>
      </c>
      <c r="G175" s="46" t="s">
        <v>6</v>
      </c>
      <c r="H175" s="46"/>
      <c r="I175" s="46"/>
      <c r="J175" s="375">
        <v>207</v>
      </c>
      <c r="K175" s="376">
        <v>51</v>
      </c>
      <c r="L175" s="376">
        <v>58</v>
      </c>
      <c r="M175" s="53">
        <v>314</v>
      </c>
      <c r="N175" s="376">
        <v>21</v>
      </c>
      <c r="O175" s="376">
        <v>335</v>
      </c>
      <c r="P175" s="46"/>
      <c r="Q175" s="46"/>
      <c r="R175" s="377"/>
    </row>
    <row r="176" spans="1:18">
      <c r="A176" s="22" t="s">
        <v>48</v>
      </c>
      <c r="B176" s="90">
        <v>1208</v>
      </c>
      <c r="C176" s="84">
        <v>0</v>
      </c>
      <c r="D176" s="84">
        <v>152</v>
      </c>
      <c r="E176" s="52">
        <v>1360</v>
      </c>
      <c r="F176" s="46" t="s">
        <v>6</v>
      </c>
      <c r="G176" s="46" t="s">
        <v>6</v>
      </c>
      <c r="H176" s="46"/>
      <c r="I176" s="46"/>
      <c r="J176" s="361">
        <v>1208</v>
      </c>
      <c r="K176" s="362">
        <v>0</v>
      </c>
      <c r="L176" s="362">
        <v>152</v>
      </c>
      <c r="M176" s="52">
        <v>1360</v>
      </c>
      <c r="N176" s="362">
        <v>0</v>
      </c>
      <c r="O176" s="362">
        <v>1360</v>
      </c>
      <c r="P176" s="46"/>
      <c r="Q176" s="46"/>
      <c r="R176" s="377"/>
    </row>
    <row r="177" spans="1:18">
      <c r="J177" s="377"/>
      <c r="K177" s="378"/>
      <c r="L177" s="377"/>
      <c r="N177" s="377"/>
      <c r="O177" s="377"/>
      <c r="P177" s="377"/>
      <c r="Q177" s="377"/>
      <c r="R177" s="377"/>
    </row>
    <row r="178" spans="1:18">
      <c r="J178" s="377"/>
      <c r="K178" s="378"/>
      <c r="L178" s="377"/>
      <c r="N178" s="377"/>
      <c r="O178" s="377"/>
      <c r="P178" s="377"/>
      <c r="Q178" s="377"/>
      <c r="R178" s="377"/>
    </row>
    <row r="179" spans="1:18" s="6" customFormat="1">
      <c r="A179" s="28"/>
      <c r="B179" s="93" t="s">
        <v>10</v>
      </c>
      <c r="C179" s="29" t="s">
        <v>10</v>
      </c>
      <c r="D179" s="29" t="s">
        <v>10</v>
      </c>
      <c r="E179" s="30" t="s">
        <v>10</v>
      </c>
      <c r="F179" s="29" t="s">
        <v>10</v>
      </c>
      <c r="G179" s="29" t="s">
        <v>10</v>
      </c>
      <c r="H179" s="48"/>
      <c r="I179" s="48"/>
      <c r="J179" s="379" t="s">
        <v>11</v>
      </c>
      <c r="K179" s="380" t="s">
        <v>11</v>
      </c>
      <c r="L179" s="380" t="s">
        <v>11</v>
      </c>
      <c r="M179" s="29" t="s">
        <v>11</v>
      </c>
      <c r="N179" s="380" t="s">
        <v>11</v>
      </c>
      <c r="O179" s="380" t="s">
        <v>11</v>
      </c>
      <c r="P179" s="400"/>
      <c r="Q179" s="400"/>
      <c r="R179" s="401"/>
    </row>
    <row r="180" spans="1:18" s="5" customFormat="1" ht="69.95" customHeight="1" thickBot="1">
      <c r="A180" s="4"/>
      <c r="B180" s="69" t="s">
        <v>2</v>
      </c>
      <c r="C180" s="70" t="s">
        <v>3</v>
      </c>
      <c r="D180" s="70" t="s">
        <v>12</v>
      </c>
      <c r="E180" s="70" t="s">
        <v>13</v>
      </c>
      <c r="F180" s="70" t="s">
        <v>15</v>
      </c>
      <c r="G180" s="71" t="s">
        <v>16</v>
      </c>
      <c r="H180" s="8"/>
      <c r="I180" s="8"/>
      <c r="J180" s="71" t="s">
        <v>2</v>
      </c>
      <c r="K180" s="70" t="s">
        <v>3</v>
      </c>
      <c r="L180" s="70" t="s">
        <v>12</v>
      </c>
      <c r="M180" s="70" t="s">
        <v>14</v>
      </c>
      <c r="N180" s="70" t="s">
        <v>0</v>
      </c>
      <c r="O180" s="69" t="s">
        <v>16</v>
      </c>
      <c r="P180" s="8"/>
      <c r="Q180" s="8"/>
      <c r="R180" s="402"/>
    </row>
    <row r="181" spans="1:18" s="66" customFormat="1" ht="15.75" thickBot="1">
      <c r="A181" s="99" t="s">
        <v>23</v>
      </c>
      <c r="B181" s="119" t="s">
        <v>20</v>
      </c>
      <c r="C181" s="120" t="s">
        <v>20</v>
      </c>
      <c r="D181" s="120" t="s">
        <v>20</v>
      </c>
      <c r="E181" s="121" t="s">
        <v>20</v>
      </c>
      <c r="F181" s="121" t="s">
        <v>20</v>
      </c>
      <c r="G181" s="121" t="s">
        <v>20</v>
      </c>
      <c r="H181" s="45"/>
      <c r="I181" s="45"/>
      <c r="J181" s="133" t="s">
        <v>20</v>
      </c>
      <c r="K181" s="121" t="s">
        <v>20</v>
      </c>
      <c r="L181" s="121" t="s">
        <v>20</v>
      </c>
      <c r="M181" s="121" t="s">
        <v>20</v>
      </c>
      <c r="N181" s="121" t="s">
        <v>20</v>
      </c>
      <c r="O181" s="121" t="s">
        <v>20</v>
      </c>
      <c r="P181" s="45"/>
      <c r="Q181" s="45"/>
      <c r="R181" s="403"/>
    </row>
    <row r="182" spans="1:18" s="13" customFormat="1">
      <c r="A182" s="31" t="s">
        <v>49</v>
      </c>
      <c r="B182" s="125">
        <v>6075</v>
      </c>
      <c r="C182" s="82">
        <v>1422</v>
      </c>
      <c r="D182" s="82">
        <v>1078</v>
      </c>
      <c r="E182" s="72">
        <v>8575</v>
      </c>
      <c r="F182" s="82">
        <v>2923</v>
      </c>
      <c r="G182" s="82">
        <v>11498</v>
      </c>
      <c r="H182" s="46"/>
      <c r="I182" s="46"/>
      <c r="J182" s="381">
        <v>6075</v>
      </c>
      <c r="K182" s="360">
        <v>1422</v>
      </c>
      <c r="L182" s="360">
        <v>1078</v>
      </c>
      <c r="M182" s="72">
        <v>8575</v>
      </c>
      <c r="N182" s="360">
        <v>2923</v>
      </c>
      <c r="O182" s="360">
        <v>11498</v>
      </c>
      <c r="P182" s="46"/>
      <c r="Q182" s="46"/>
      <c r="R182" s="404"/>
    </row>
    <row r="183" spans="1:18" s="6" customFormat="1">
      <c r="A183" s="32" t="s">
        <v>50</v>
      </c>
      <c r="B183" s="84">
        <v>977</v>
      </c>
      <c r="C183" s="84">
        <v>0</v>
      </c>
      <c r="D183" s="84">
        <v>49</v>
      </c>
      <c r="E183" s="52">
        <v>1026</v>
      </c>
      <c r="F183" s="84">
        <v>561</v>
      </c>
      <c r="G183" s="82">
        <v>1586</v>
      </c>
      <c r="H183" s="46"/>
      <c r="I183" s="46"/>
      <c r="J183" s="361">
        <v>977</v>
      </c>
      <c r="K183" s="362">
        <v>0</v>
      </c>
      <c r="L183" s="362">
        <v>49</v>
      </c>
      <c r="M183" s="52">
        <v>1026</v>
      </c>
      <c r="N183" s="362">
        <v>561</v>
      </c>
      <c r="O183" s="362">
        <v>1586</v>
      </c>
      <c r="P183" s="46"/>
      <c r="Q183" s="46"/>
      <c r="R183" s="401"/>
    </row>
    <row r="184" spans="1:18" s="6" customFormat="1" ht="15.75" thickBot="1">
      <c r="A184" s="122" t="s">
        <v>31</v>
      </c>
      <c r="B184" s="126" t="s">
        <v>6</v>
      </c>
      <c r="C184" s="126" t="s">
        <v>6</v>
      </c>
      <c r="D184" s="126" t="s">
        <v>6</v>
      </c>
      <c r="E184" s="123">
        <v>-333</v>
      </c>
      <c r="F184" s="126" t="s">
        <v>6</v>
      </c>
      <c r="G184" s="85">
        <v>-337</v>
      </c>
      <c r="H184" s="50"/>
      <c r="I184" s="46"/>
      <c r="J184" s="363" t="s">
        <v>6</v>
      </c>
      <c r="K184" s="364" t="s">
        <v>6</v>
      </c>
      <c r="L184" s="364" t="s">
        <v>6</v>
      </c>
      <c r="M184" s="78">
        <v>-333</v>
      </c>
      <c r="N184" s="364" t="s">
        <v>6</v>
      </c>
      <c r="O184" s="364">
        <v>-337</v>
      </c>
      <c r="P184" s="46"/>
      <c r="Q184" s="46"/>
      <c r="R184" s="401"/>
    </row>
    <row r="185" spans="1:18" s="6" customFormat="1">
      <c r="A185" s="115" t="s">
        <v>51</v>
      </c>
      <c r="B185" s="86">
        <v>7052</v>
      </c>
      <c r="C185" s="86">
        <v>1422</v>
      </c>
      <c r="D185" s="86">
        <v>1126</v>
      </c>
      <c r="E185" s="56">
        <v>9268</v>
      </c>
      <c r="F185" s="86">
        <v>3484</v>
      </c>
      <c r="G185" s="86">
        <v>12748</v>
      </c>
      <c r="H185" s="47"/>
      <c r="I185" s="47"/>
      <c r="J185" s="365">
        <v>7052</v>
      </c>
      <c r="K185" s="366">
        <v>1422</v>
      </c>
      <c r="L185" s="366">
        <v>1126</v>
      </c>
      <c r="M185" s="56">
        <v>9268</v>
      </c>
      <c r="N185" s="366">
        <v>3484</v>
      </c>
      <c r="O185" s="366">
        <v>12748</v>
      </c>
      <c r="P185" s="47"/>
      <c r="Q185" s="47"/>
      <c r="R185" s="401"/>
    </row>
    <row r="186" spans="1:18" s="6" customFormat="1">
      <c r="A186" s="32" t="s">
        <v>52</v>
      </c>
      <c r="B186" s="90" t="s">
        <v>6</v>
      </c>
      <c r="C186" s="90" t="s">
        <v>6</v>
      </c>
      <c r="D186" s="90" t="s">
        <v>6</v>
      </c>
      <c r="E186" s="57" t="s">
        <v>6</v>
      </c>
      <c r="F186" s="90" t="s">
        <v>6</v>
      </c>
      <c r="G186" s="90">
        <v>5388</v>
      </c>
      <c r="H186" s="50"/>
      <c r="I186" s="46"/>
      <c r="J186" s="361" t="s">
        <v>6</v>
      </c>
      <c r="K186" s="362" t="s">
        <v>6</v>
      </c>
      <c r="L186" s="362" t="s">
        <v>6</v>
      </c>
      <c r="M186" s="52" t="s">
        <v>6</v>
      </c>
      <c r="N186" s="362" t="s">
        <v>6</v>
      </c>
      <c r="O186" s="362">
        <v>5388</v>
      </c>
      <c r="P186" s="46"/>
      <c r="Q186" s="46"/>
      <c r="R186" s="401"/>
    </row>
    <row r="187" spans="1:18" s="6" customFormat="1">
      <c r="A187" s="32" t="s">
        <v>53</v>
      </c>
      <c r="B187" s="90" t="s">
        <v>6</v>
      </c>
      <c r="C187" s="90" t="s">
        <v>6</v>
      </c>
      <c r="D187" s="90" t="s">
        <v>6</v>
      </c>
      <c r="E187" s="57" t="s">
        <v>6</v>
      </c>
      <c r="F187" s="90" t="s">
        <v>6</v>
      </c>
      <c r="G187" s="90">
        <v>844</v>
      </c>
      <c r="H187" s="50"/>
      <c r="I187" s="46"/>
      <c r="J187" s="361" t="s">
        <v>6</v>
      </c>
      <c r="K187" s="362" t="s">
        <v>6</v>
      </c>
      <c r="L187" s="362" t="s">
        <v>6</v>
      </c>
      <c r="M187" s="52" t="s">
        <v>6</v>
      </c>
      <c r="N187" s="362" t="s">
        <v>6</v>
      </c>
      <c r="O187" s="362">
        <v>844</v>
      </c>
      <c r="P187" s="46"/>
      <c r="Q187" s="46"/>
      <c r="R187" s="401"/>
    </row>
    <row r="188" spans="1:18" s="6" customFormat="1">
      <c r="A188" s="33" t="s">
        <v>54</v>
      </c>
      <c r="B188" s="90" t="s">
        <v>6</v>
      </c>
      <c r="C188" s="90" t="s">
        <v>6</v>
      </c>
      <c r="D188" s="90" t="s">
        <v>6</v>
      </c>
      <c r="E188" s="57" t="s">
        <v>6</v>
      </c>
      <c r="F188" s="90" t="s">
        <v>6</v>
      </c>
      <c r="G188" s="90">
        <v>9100</v>
      </c>
      <c r="H188" s="50"/>
      <c r="I188" s="46"/>
      <c r="J188" s="361" t="s">
        <v>6</v>
      </c>
      <c r="K188" s="362" t="s">
        <v>6</v>
      </c>
      <c r="L188" s="362" t="s">
        <v>6</v>
      </c>
      <c r="M188" s="52" t="s">
        <v>6</v>
      </c>
      <c r="N188" s="362" t="s">
        <v>6</v>
      </c>
      <c r="O188" s="362">
        <v>9100</v>
      </c>
      <c r="P188" s="46"/>
      <c r="Q188" s="46"/>
      <c r="R188" s="401"/>
    </row>
    <row r="189" spans="1:18" s="6" customFormat="1" ht="15.75" thickBot="1">
      <c r="A189" s="122" t="s">
        <v>55</v>
      </c>
      <c r="B189" s="126" t="s">
        <v>6</v>
      </c>
      <c r="C189" s="126" t="s">
        <v>6</v>
      </c>
      <c r="D189" s="126" t="s">
        <v>6</v>
      </c>
      <c r="E189" s="123" t="s">
        <v>6</v>
      </c>
      <c r="F189" s="126" t="s">
        <v>6</v>
      </c>
      <c r="G189" s="126">
        <v>3638</v>
      </c>
      <c r="H189" s="50"/>
      <c r="I189" s="46"/>
      <c r="J189" s="363" t="s">
        <v>6</v>
      </c>
      <c r="K189" s="364" t="s">
        <v>6</v>
      </c>
      <c r="L189" s="364" t="s">
        <v>6</v>
      </c>
      <c r="M189" s="78" t="s">
        <v>6</v>
      </c>
      <c r="N189" s="364" t="s">
        <v>6</v>
      </c>
      <c r="O189" s="364">
        <v>3638</v>
      </c>
      <c r="P189" s="46"/>
      <c r="Q189" s="46"/>
      <c r="R189" s="401"/>
    </row>
    <row r="190" spans="1:18" s="6" customFormat="1">
      <c r="A190" s="116" t="s">
        <v>56</v>
      </c>
      <c r="B190" s="127" t="s">
        <v>6</v>
      </c>
      <c r="C190" s="127" t="s">
        <v>6</v>
      </c>
      <c r="D190" s="127" t="s">
        <v>6</v>
      </c>
      <c r="E190" s="117" t="s">
        <v>6</v>
      </c>
      <c r="F190" s="127" t="s">
        <v>6</v>
      </c>
      <c r="G190" s="127">
        <v>31719</v>
      </c>
      <c r="H190" s="58"/>
      <c r="I190" s="58"/>
      <c r="J190" s="382" t="s">
        <v>6</v>
      </c>
      <c r="K190" s="383" t="s">
        <v>6</v>
      </c>
      <c r="L190" s="383" t="s">
        <v>6</v>
      </c>
      <c r="M190" s="117" t="s">
        <v>6</v>
      </c>
      <c r="N190" s="383" t="s">
        <v>6</v>
      </c>
      <c r="O190" s="383">
        <v>31719</v>
      </c>
      <c r="P190" s="58"/>
      <c r="Q190" s="58"/>
      <c r="R190" s="401"/>
    </row>
    <row r="191" spans="1:18" s="6" customFormat="1">
      <c r="A191" s="33"/>
      <c r="B191" s="90" t="s">
        <v>6</v>
      </c>
      <c r="C191" s="90" t="s">
        <v>6</v>
      </c>
      <c r="D191" s="90" t="s">
        <v>6</v>
      </c>
      <c r="E191" s="57" t="s">
        <v>6</v>
      </c>
      <c r="F191" s="90" t="s">
        <v>6</v>
      </c>
      <c r="G191" s="90" t="s">
        <v>6</v>
      </c>
      <c r="H191" s="50"/>
      <c r="I191" s="46"/>
      <c r="J191" s="361" t="s">
        <v>6</v>
      </c>
      <c r="K191" s="362" t="s">
        <v>6</v>
      </c>
      <c r="L191" s="362" t="s">
        <v>6</v>
      </c>
      <c r="M191" s="52" t="s">
        <v>6</v>
      </c>
      <c r="N191" s="362" t="s">
        <v>6</v>
      </c>
      <c r="O191" s="362" t="s">
        <v>6</v>
      </c>
      <c r="P191" s="46"/>
      <c r="Q191" s="46"/>
      <c r="R191" s="401"/>
    </row>
    <row r="192" spans="1:18" s="6" customFormat="1">
      <c r="A192" s="34" t="s">
        <v>57</v>
      </c>
      <c r="B192" s="86">
        <v>505</v>
      </c>
      <c r="C192" s="96">
        <v>383</v>
      </c>
      <c r="D192" s="96">
        <v>287</v>
      </c>
      <c r="E192" s="60">
        <v>1174</v>
      </c>
      <c r="F192" s="96">
        <v>155</v>
      </c>
      <c r="G192" s="96">
        <v>1330</v>
      </c>
      <c r="H192" s="47"/>
      <c r="I192" s="47"/>
      <c r="J192" s="384">
        <v>505</v>
      </c>
      <c r="K192" s="385">
        <v>383</v>
      </c>
      <c r="L192" s="385">
        <v>287</v>
      </c>
      <c r="M192" s="60">
        <v>1174</v>
      </c>
      <c r="N192" s="385">
        <v>155</v>
      </c>
      <c r="O192" s="385">
        <v>1330</v>
      </c>
      <c r="P192" s="47"/>
      <c r="Q192" s="47"/>
      <c r="R192" s="401"/>
    </row>
    <row r="193" spans="1:18" s="6" customFormat="1" ht="15.75" thickBot="1">
      <c r="A193" s="122" t="s">
        <v>31</v>
      </c>
      <c r="B193" s="126" t="s">
        <v>6</v>
      </c>
      <c r="C193" s="126" t="s">
        <v>6</v>
      </c>
      <c r="D193" s="126" t="s">
        <v>6</v>
      </c>
      <c r="E193" s="123">
        <v>-333</v>
      </c>
      <c r="F193" s="126" t="s">
        <v>6</v>
      </c>
      <c r="G193" s="85">
        <v>-337</v>
      </c>
      <c r="H193" s="50"/>
      <c r="I193" s="46"/>
      <c r="J193" s="363" t="s">
        <v>6</v>
      </c>
      <c r="K193" s="364" t="s">
        <v>6</v>
      </c>
      <c r="L193" s="364" t="s">
        <v>6</v>
      </c>
      <c r="M193" s="78">
        <v>-333</v>
      </c>
      <c r="N193" s="364" t="s">
        <v>6</v>
      </c>
      <c r="O193" s="364">
        <v>-337</v>
      </c>
      <c r="P193" s="46"/>
      <c r="Q193" s="46"/>
      <c r="R193" s="401"/>
    </row>
    <row r="194" spans="1:18" s="6" customFormat="1">
      <c r="A194" s="115" t="s">
        <v>58</v>
      </c>
      <c r="B194" s="128" t="s">
        <v>6</v>
      </c>
      <c r="C194" s="128" t="s">
        <v>6</v>
      </c>
      <c r="D194" s="128" t="s">
        <v>6</v>
      </c>
      <c r="E194" s="118">
        <v>841</v>
      </c>
      <c r="F194" s="128" t="s">
        <v>6</v>
      </c>
      <c r="G194" s="128">
        <v>993</v>
      </c>
      <c r="H194" s="59"/>
      <c r="I194" s="47"/>
      <c r="J194" s="365" t="s">
        <v>6</v>
      </c>
      <c r="K194" s="366" t="s">
        <v>6</v>
      </c>
      <c r="L194" s="366" t="s">
        <v>6</v>
      </c>
      <c r="M194" s="56">
        <v>841</v>
      </c>
      <c r="N194" s="366" t="s">
        <v>6</v>
      </c>
      <c r="O194" s="366">
        <v>993</v>
      </c>
      <c r="P194" s="47"/>
      <c r="Q194" s="47"/>
      <c r="R194" s="401"/>
    </row>
    <row r="195" spans="1:18" s="6" customFormat="1">
      <c r="A195" s="32" t="s">
        <v>59</v>
      </c>
      <c r="B195" s="90" t="s">
        <v>6</v>
      </c>
      <c r="C195" s="90" t="s">
        <v>6</v>
      </c>
      <c r="D195" s="90" t="s">
        <v>6</v>
      </c>
      <c r="E195" s="57" t="s">
        <v>6</v>
      </c>
      <c r="F195" s="90" t="s">
        <v>6</v>
      </c>
      <c r="G195" s="90">
        <v>514</v>
      </c>
      <c r="H195" s="50"/>
      <c r="I195" s="46"/>
      <c r="J195" s="361" t="s">
        <v>6</v>
      </c>
      <c r="K195" s="362" t="s">
        <v>6</v>
      </c>
      <c r="L195" s="362" t="s">
        <v>6</v>
      </c>
      <c r="M195" s="52" t="s">
        <v>6</v>
      </c>
      <c r="N195" s="362" t="s">
        <v>6</v>
      </c>
      <c r="O195" s="362">
        <v>514</v>
      </c>
      <c r="P195" s="46"/>
      <c r="Q195" s="46"/>
      <c r="R195" s="401"/>
    </row>
    <row r="196" spans="1:18" s="6" customFormat="1" ht="15.75" thickBot="1">
      <c r="A196" s="124" t="s">
        <v>60</v>
      </c>
      <c r="B196" s="126" t="s">
        <v>6</v>
      </c>
      <c r="C196" s="126" t="s">
        <v>6</v>
      </c>
      <c r="D196" s="126" t="s">
        <v>6</v>
      </c>
      <c r="E196" s="123" t="s">
        <v>6</v>
      </c>
      <c r="F196" s="126" t="s">
        <v>6</v>
      </c>
      <c r="G196" s="126">
        <v>10682</v>
      </c>
      <c r="H196" s="50"/>
      <c r="I196" s="46"/>
      <c r="J196" s="363" t="s">
        <v>6</v>
      </c>
      <c r="K196" s="364" t="s">
        <v>6</v>
      </c>
      <c r="L196" s="364" t="s">
        <v>6</v>
      </c>
      <c r="M196" s="78" t="s">
        <v>6</v>
      </c>
      <c r="N196" s="364" t="s">
        <v>6</v>
      </c>
      <c r="O196" s="364">
        <v>10682</v>
      </c>
      <c r="P196" s="46"/>
      <c r="Q196" s="46"/>
      <c r="R196" s="401"/>
    </row>
    <row r="197" spans="1:18" s="6" customFormat="1">
      <c r="A197" s="115" t="s">
        <v>61</v>
      </c>
      <c r="B197" s="128" t="s">
        <v>6</v>
      </c>
      <c r="C197" s="128" t="s">
        <v>6</v>
      </c>
      <c r="D197" s="128" t="s">
        <v>6</v>
      </c>
      <c r="E197" s="118" t="s">
        <v>6</v>
      </c>
      <c r="F197" s="128" t="s">
        <v>6</v>
      </c>
      <c r="G197" s="128">
        <v>12188</v>
      </c>
      <c r="H197" s="59"/>
      <c r="I197" s="47"/>
      <c r="J197" s="365" t="s">
        <v>6</v>
      </c>
      <c r="K197" s="366" t="s">
        <v>6</v>
      </c>
      <c r="L197" s="366" t="s">
        <v>6</v>
      </c>
      <c r="M197" s="56" t="s">
        <v>6</v>
      </c>
      <c r="N197" s="366" t="s">
        <v>6</v>
      </c>
      <c r="O197" s="366">
        <v>12188</v>
      </c>
      <c r="P197" s="47"/>
      <c r="Q197" s="47"/>
      <c r="R197" s="401"/>
    </row>
    <row r="198" spans="1:18" s="6" customFormat="1">
      <c r="A198" s="32" t="s">
        <v>62</v>
      </c>
      <c r="B198" s="90" t="s">
        <v>6</v>
      </c>
      <c r="C198" s="90" t="s">
        <v>6</v>
      </c>
      <c r="D198" s="90" t="s">
        <v>6</v>
      </c>
      <c r="E198" s="57" t="s">
        <v>6</v>
      </c>
      <c r="F198" s="90" t="s">
        <v>6</v>
      </c>
      <c r="G198" s="90">
        <v>12987</v>
      </c>
      <c r="H198" s="50"/>
      <c r="I198" s="46"/>
      <c r="J198" s="361" t="s">
        <v>6</v>
      </c>
      <c r="K198" s="362" t="s">
        <v>6</v>
      </c>
      <c r="L198" s="362" t="s">
        <v>6</v>
      </c>
      <c r="M198" s="52" t="s">
        <v>6</v>
      </c>
      <c r="N198" s="362" t="s">
        <v>6</v>
      </c>
      <c r="O198" s="362">
        <v>12987</v>
      </c>
      <c r="P198" s="46"/>
      <c r="Q198" s="46"/>
      <c r="R198" s="401"/>
    </row>
    <row r="199" spans="1:18" s="6" customFormat="1" ht="15.75" thickBot="1">
      <c r="A199" s="122" t="s">
        <v>63</v>
      </c>
      <c r="B199" s="126" t="s">
        <v>6</v>
      </c>
      <c r="C199" s="126" t="s">
        <v>6</v>
      </c>
      <c r="D199" s="126" t="s">
        <v>6</v>
      </c>
      <c r="E199" s="123" t="s">
        <v>6</v>
      </c>
      <c r="F199" s="126" t="s">
        <v>6</v>
      </c>
      <c r="G199" s="126">
        <v>6543</v>
      </c>
      <c r="H199" s="50"/>
      <c r="I199" s="46"/>
      <c r="J199" s="363" t="s">
        <v>6</v>
      </c>
      <c r="K199" s="364" t="s">
        <v>6</v>
      </c>
      <c r="L199" s="364" t="s">
        <v>6</v>
      </c>
      <c r="M199" s="78" t="s">
        <v>6</v>
      </c>
      <c r="N199" s="364" t="s">
        <v>6</v>
      </c>
      <c r="O199" s="364">
        <v>6543</v>
      </c>
      <c r="P199" s="46"/>
      <c r="Q199" s="46"/>
      <c r="R199" s="401"/>
    </row>
    <row r="200" spans="1:18" s="6" customFormat="1">
      <c r="A200" s="116" t="s">
        <v>64</v>
      </c>
      <c r="B200" s="127" t="s">
        <v>6</v>
      </c>
      <c r="C200" s="127" t="s">
        <v>6</v>
      </c>
      <c r="D200" s="127" t="s">
        <v>6</v>
      </c>
      <c r="E200" s="117" t="s">
        <v>6</v>
      </c>
      <c r="F200" s="127" t="s">
        <v>6</v>
      </c>
      <c r="G200" s="127">
        <v>31719</v>
      </c>
      <c r="H200" s="58"/>
      <c r="I200" s="58"/>
      <c r="J200" s="382" t="s">
        <v>6</v>
      </c>
      <c r="K200" s="383" t="s">
        <v>6</v>
      </c>
      <c r="L200" s="383" t="s">
        <v>6</v>
      </c>
      <c r="M200" s="117" t="s">
        <v>6</v>
      </c>
      <c r="N200" s="383" t="s">
        <v>6</v>
      </c>
      <c r="O200" s="383">
        <v>31719</v>
      </c>
      <c r="P200" s="58"/>
      <c r="Q200" s="58"/>
      <c r="R200" s="401"/>
    </row>
    <row r="201" spans="1:18" s="6" customFormat="1">
      <c r="A201" s="35"/>
      <c r="B201" s="90" t="s">
        <v>6</v>
      </c>
      <c r="C201" s="90" t="s">
        <v>6</v>
      </c>
      <c r="D201" s="90" t="s">
        <v>6</v>
      </c>
      <c r="E201" s="57" t="s">
        <v>6</v>
      </c>
      <c r="F201" s="90" t="s">
        <v>6</v>
      </c>
      <c r="G201" s="90" t="s">
        <v>6</v>
      </c>
      <c r="H201" s="50"/>
      <c r="I201" s="46"/>
      <c r="J201" s="361" t="s">
        <v>6</v>
      </c>
      <c r="K201" s="362" t="s">
        <v>6</v>
      </c>
      <c r="L201" s="362" t="s">
        <v>6</v>
      </c>
      <c r="M201" s="52" t="s">
        <v>6</v>
      </c>
      <c r="N201" s="362" t="s">
        <v>6</v>
      </c>
      <c r="O201" s="362" t="s">
        <v>6</v>
      </c>
      <c r="P201" s="46"/>
      <c r="Q201" s="46"/>
      <c r="R201" s="401"/>
    </row>
    <row r="202" spans="1:18" s="6" customFormat="1">
      <c r="A202" s="32" t="s">
        <v>65</v>
      </c>
      <c r="B202" s="90">
        <v>1813</v>
      </c>
      <c r="C202" s="90">
        <v>1176</v>
      </c>
      <c r="D202" s="90">
        <v>2133</v>
      </c>
      <c r="E202" s="57">
        <v>5122</v>
      </c>
      <c r="F202" s="90">
        <v>2708</v>
      </c>
      <c r="G202" s="90">
        <v>7830</v>
      </c>
      <c r="H202" s="50"/>
      <c r="I202" s="46"/>
      <c r="J202" s="361">
        <v>1813</v>
      </c>
      <c r="K202" s="362">
        <v>1176</v>
      </c>
      <c r="L202" s="362">
        <v>2133</v>
      </c>
      <c r="M202" s="52">
        <v>5122</v>
      </c>
      <c r="N202" s="362">
        <v>2708</v>
      </c>
      <c r="O202" s="362">
        <v>7830</v>
      </c>
      <c r="P202" s="46"/>
      <c r="Q202" s="46"/>
      <c r="R202" s="401"/>
    </row>
    <row r="203" spans="1:18" s="6" customFormat="1">
      <c r="A203" s="28"/>
      <c r="B203" s="28"/>
      <c r="C203" s="28"/>
      <c r="D203" s="28"/>
      <c r="E203" s="28"/>
      <c r="F203" s="28"/>
      <c r="G203" s="28"/>
      <c r="H203" s="28"/>
      <c r="I203" s="28"/>
      <c r="J203" s="65"/>
      <c r="K203" s="65"/>
      <c r="L203" s="65"/>
      <c r="M203" s="28"/>
      <c r="N203" s="65"/>
      <c r="O203" s="65"/>
      <c r="P203" s="65"/>
      <c r="Q203" s="65"/>
      <c r="R203" s="401"/>
    </row>
    <row r="204" spans="1:18" s="6" customFormat="1">
      <c r="A204" s="28"/>
      <c r="B204" s="93" t="s">
        <v>10</v>
      </c>
      <c r="C204" s="29" t="s">
        <v>10</v>
      </c>
      <c r="D204" s="29"/>
      <c r="E204" s="29"/>
      <c r="F204" s="48"/>
      <c r="G204" s="29"/>
      <c r="H204" s="29"/>
      <c r="I204" s="28"/>
      <c r="J204" s="379" t="s">
        <v>11</v>
      </c>
      <c r="K204" s="380" t="s">
        <v>11</v>
      </c>
      <c r="L204" s="380"/>
      <c r="M204" s="29"/>
      <c r="N204" s="380" t="s">
        <v>11</v>
      </c>
      <c r="O204" s="65"/>
      <c r="P204" s="65"/>
      <c r="Q204" s="65"/>
      <c r="R204" s="401"/>
    </row>
    <row r="205" spans="1:18" s="7" customFormat="1" ht="27" thickBot="1">
      <c r="A205" s="36"/>
      <c r="B205" s="97" t="s">
        <v>2</v>
      </c>
      <c r="C205" s="69" t="s">
        <v>18</v>
      </c>
      <c r="D205" s="8"/>
      <c r="E205" s="8"/>
      <c r="F205" s="8"/>
      <c r="G205" s="8"/>
      <c r="H205" s="8"/>
      <c r="I205" s="36"/>
      <c r="J205" s="71" t="s">
        <v>2</v>
      </c>
      <c r="K205" s="69" t="s">
        <v>1</v>
      </c>
      <c r="L205" s="8"/>
      <c r="M205" s="8"/>
      <c r="N205" s="69" t="s">
        <v>0</v>
      </c>
      <c r="O205" s="405"/>
      <c r="P205" s="405"/>
      <c r="Q205" s="405"/>
      <c r="R205" s="406"/>
    </row>
    <row r="206" spans="1:18" s="299" customFormat="1" ht="30" customHeight="1" thickBot="1">
      <c r="A206" s="295" t="s">
        <v>23</v>
      </c>
      <c r="B206" s="296" t="s">
        <v>237</v>
      </c>
      <c r="C206" s="296" t="s">
        <v>237</v>
      </c>
      <c r="D206" s="8"/>
      <c r="E206" s="8"/>
      <c r="F206" s="8"/>
      <c r="G206" s="8"/>
      <c r="H206" s="8"/>
      <c r="I206" s="297"/>
      <c r="J206" s="298" t="s">
        <v>237</v>
      </c>
      <c r="K206" s="69" t="s">
        <v>237</v>
      </c>
      <c r="L206" s="8"/>
      <c r="M206" s="8"/>
      <c r="N206" s="69" t="s">
        <v>237</v>
      </c>
      <c r="O206" s="407"/>
      <c r="P206" s="8"/>
      <c r="Q206" s="407"/>
      <c r="R206" s="408"/>
    </row>
    <row r="207" spans="1:18" s="6" customFormat="1">
      <c r="A207" s="37" t="s">
        <v>36</v>
      </c>
      <c r="B207" s="113">
        <v>1447</v>
      </c>
      <c r="C207" s="103">
        <v>56</v>
      </c>
      <c r="D207" s="48" t="s">
        <v>6</v>
      </c>
      <c r="E207" s="48" t="s">
        <v>6</v>
      </c>
      <c r="F207" s="48" t="s">
        <v>6</v>
      </c>
      <c r="G207" s="29" t="s">
        <v>6</v>
      </c>
      <c r="H207" s="29"/>
      <c r="I207" s="28"/>
      <c r="J207" s="379">
        <v>1447</v>
      </c>
      <c r="K207" s="380">
        <v>56</v>
      </c>
      <c r="L207" s="48" t="s">
        <v>6</v>
      </c>
      <c r="M207" s="48" t="s">
        <v>6</v>
      </c>
      <c r="N207" s="380">
        <v>264</v>
      </c>
      <c r="O207" s="65"/>
      <c r="P207" s="65"/>
      <c r="Q207" s="65"/>
      <c r="R207" s="401"/>
    </row>
    <row r="208" spans="1:18" s="6" customFormat="1" ht="26.25" thickBot="1">
      <c r="A208" s="100" t="s">
        <v>43</v>
      </c>
      <c r="B208" s="104">
        <v>25</v>
      </c>
      <c r="C208" s="104">
        <v>0</v>
      </c>
      <c r="D208" s="49" t="s">
        <v>6</v>
      </c>
      <c r="E208" s="49" t="s">
        <v>6</v>
      </c>
      <c r="F208" s="49" t="s">
        <v>6</v>
      </c>
      <c r="G208" s="38" t="s">
        <v>6</v>
      </c>
      <c r="H208" s="38"/>
      <c r="I208" s="28"/>
      <c r="J208" s="386">
        <v>25</v>
      </c>
      <c r="K208" s="387">
        <v>0</v>
      </c>
      <c r="L208" s="49" t="s">
        <v>6</v>
      </c>
      <c r="M208" s="49" t="s">
        <v>6</v>
      </c>
      <c r="N208" s="387">
        <v>19</v>
      </c>
      <c r="O208" s="65"/>
      <c r="P208" s="65"/>
      <c r="Q208" s="65"/>
      <c r="R208" s="401"/>
    </row>
    <row r="209" spans="1:18" s="6" customFormat="1" ht="25.5">
      <c r="A209" s="98" t="s">
        <v>66</v>
      </c>
      <c r="B209" s="105">
        <v>1472</v>
      </c>
      <c r="C209" s="106">
        <v>56</v>
      </c>
      <c r="D209" s="61" t="s">
        <v>6</v>
      </c>
      <c r="E209" s="61" t="s">
        <v>6</v>
      </c>
      <c r="F209" s="61" t="s">
        <v>6</v>
      </c>
      <c r="G209" s="9" t="s">
        <v>6</v>
      </c>
      <c r="H209" s="9"/>
      <c r="I209" s="28"/>
      <c r="J209" s="388">
        <v>1472</v>
      </c>
      <c r="K209" s="9">
        <v>56</v>
      </c>
      <c r="L209" s="61" t="s">
        <v>6</v>
      </c>
      <c r="M209" s="61" t="s">
        <v>6</v>
      </c>
      <c r="N209" s="9">
        <v>284</v>
      </c>
      <c r="O209" s="65"/>
      <c r="P209" s="65"/>
      <c r="Q209" s="65"/>
      <c r="R209" s="401"/>
    </row>
    <row r="210" spans="1:18" s="6" customFormat="1">
      <c r="A210" s="39"/>
      <c r="B210" s="107" t="s">
        <v>6</v>
      </c>
      <c r="C210" s="107" t="s">
        <v>6</v>
      </c>
      <c r="D210" s="49" t="s">
        <v>6</v>
      </c>
      <c r="E210" s="50" t="s">
        <v>6</v>
      </c>
      <c r="F210" s="49" t="s">
        <v>6</v>
      </c>
      <c r="G210" s="38" t="s">
        <v>6</v>
      </c>
      <c r="H210" s="38"/>
      <c r="I210" s="28"/>
      <c r="J210" s="389" t="s">
        <v>6</v>
      </c>
      <c r="K210" s="390" t="s">
        <v>6</v>
      </c>
      <c r="L210" s="49" t="s">
        <v>6</v>
      </c>
      <c r="M210" s="50" t="s">
        <v>6</v>
      </c>
      <c r="N210" s="390" t="s">
        <v>6</v>
      </c>
      <c r="O210" s="65"/>
      <c r="P210" s="65"/>
      <c r="Q210" s="65"/>
      <c r="R210" s="401"/>
    </row>
    <row r="211" spans="1:18" s="6" customFormat="1">
      <c r="A211" s="40" t="s">
        <v>67</v>
      </c>
      <c r="B211" s="107">
        <v>7052</v>
      </c>
      <c r="C211" s="107">
        <v>1422</v>
      </c>
      <c r="D211" s="62" t="s">
        <v>6</v>
      </c>
      <c r="E211" s="62" t="s">
        <v>6</v>
      </c>
      <c r="F211" s="62" t="s">
        <v>6</v>
      </c>
      <c r="G211" s="10" t="s">
        <v>6</v>
      </c>
      <c r="H211" s="10"/>
      <c r="I211" s="28"/>
      <c r="J211" s="389">
        <v>7052</v>
      </c>
      <c r="K211" s="391">
        <v>1422</v>
      </c>
      <c r="L211" s="62" t="s">
        <v>6</v>
      </c>
      <c r="M211" s="62" t="s">
        <v>6</v>
      </c>
      <c r="N211" s="391">
        <v>3484</v>
      </c>
      <c r="O211" s="65"/>
      <c r="P211" s="65"/>
      <c r="Q211" s="65"/>
      <c r="R211" s="401"/>
    </row>
    <row r="212" spans="1:18" s="6" customFormat="1" ht="15.75" thickBot="1">
      <c r="A212" s="112" t="s">
        <v>68</v>
      </c>
      <c r="B212" s="114">
        <v>505</v>
      </c>
      <c r="C212" s="114">
        <v>383</v>
      </c>
      <c r="D212" s="62" t="s">
        <v>6</v>
      </c>
      <c r="E212" s="62" t="s">
        <v>6</v>
      </c>
      <c r="F212" s="62" t="s">
        <v>6</v>
      </c>
      <c r="G212" s="10" t="s">
        <v>6</v>
      </c>
      <c r="H212" s="10"/>
      <c r="I212" s="28"/>
      <c r="J212" s="392">
        <v>505</v>
      </c>
      <c r="K212" s="393">
        <v>383</v>
      </c>
      <c r="L212" s="62" t="s">
        <v>6</v>
      </c>
      <c r="M212" s="62" t="s">
        <v>6</v>
      </c>
      <c r="N212" s="393">
        <v>155</v>
      </c>
      <c r="O212" s="65"/>
      <c r="P212" s="65"/>
      <c r="Q212" s="65"/>
      <c r="R212" s="401"/>
    </row>
    <row r="213" spans="1:18" s="6" customFormat="1">
      <c r="A213" s="41" t="s">
        <v>69</v>
      </c>
      <c r="B213" s="105">
        <v>6547</v>
      </c>
      <c r="C213" s="106">
        <v>1039</v>
      </c>
      <c r="D213" s="61" t="s">
        <v>6</v>
      </c>
      <c r="E213" s="61" t="s">
        <v>6</v>
      </c>
      <c r="F213" s="61" t="s">
        <v>6</v>
      </c>
      <c r="G213" s="9" t="s">
        <v>6</v>
      </c>
      <c r="H213" s="9"/>
      <c r="I213" s="28"/>
      <c r="J213" s="388">
        <v>6547</v>
      </c>
      <c r="K213" s="9">
        <v>1039</v>
      </c>
      <c r="L213" s="61" t="s">
        <v>6</v>
      </c>
      <c r="M213" s="61" t="s">
        <v>6</v>
      </c>
      <c r="N213" s="9">
        <v>3329</v>
      </c>
      <c r="O213" s="65"/>
      <c r="P213" s="65"/>
      <c r="Q213" s="65"/>
      <c r="R213" s="401"/>
    </row>
    <row r="214" spans="1:18" s="6" customFormat="1">
      <c r="A214" s="42" t="s">
        <v>70</v>
      </c>
      <c r="B214" s="109">
        <v>7103</v>
      </c>
      <c r="C214" s="109">
        <v>935</v>
      </c>
      <c r="D214" s="61" t="s">
        <v>6</v>
      </c>
      <c r="E214" s="61" t="s">
        <v>6</v>
      </c>
      <c r="F214" s="61" t="s">
        <v>6</v>
      </c>
      <c r="G214" s="9" t="s">
        <v>6</v>
      </c>
      <c r="H214" s="9"/>
      <c r="I214" s="28"/>
      <c r="J214" s="394">
        <v>7103</v>
      </c>
      <c r="K214" s="395">
        <v>935</v>
      </c>
      <c r="L214" s="61" t="s">
        <v>6</v>
      </c>
      <c r="M214" s="61" t="s">
        <v>6</v>
      </c>
      <c r="N214" s="395">
        <v>2742</v>
      </c>
      <c r="O214" s="65"/>
      <c r="P214" s="65"/>
      <c r="Q214" s="65"/>
      <c r="R214" s="401"/>
    </row>
    <row r="215" spans="1:18" s="6" customFormat="1">
      <c r="A215" s="43"/>
      <c r="B215" s="107" t="s">
        <v>6</v>
      </c>
      <c r="C215" s="107" t="s">
        <v>6</v>
      </c>
      <c r="D215" s="62" t="s">
        <v>6</v>
      </c>
      <c r="E215" s="62" t="s">
        <v>6</v>
      </c>
      <c r="F215" s="62" t="s">
        <v>6</v>
      </c>
      <c r="G215" s="10" t="s">
        <v>6</v>
      </c>
      <c r="H215" s="10"/>
      <c r="I215" s="28"/>
      <c r="J215" s="389" t="s">
        <v>6</v>
      </c>
      <c r="K215" s="391" t="s">
        <v>6</v>
      </c>
      <c r="L215" s="62" t="s">
        <v>6</v>
      </c>
      <c r="M215" s="62" t="s">
        <v>6</v>
      </c>
      <c r="N215" s="391" t="s">
        <v>6</v>
      </c>
      <c r="O215" s="65"/>
      <c r="P215" s="65"/>
      <c r="Q215" s="65"/>
      <c r="R215" s="401"/>
    </row>
    <row r="216" spans="1:18" s="12" customFormat="1">
      <c r="A216" s="15" t="s">
        <v>71</v>
      </c>
      <c r="B216" s="110">
        <v>20.7</v>
      </c>
      <c r="C216" s="111">
        <v>6</v>
      </c>
      <c r="D216" s="63" t="s">
        <v>6</v>
      </c>
      <c r="E216" s="63" t="s">
        <v>6</v>
      </c>
      <c r="F216" s="63" t="s">
        <v>6</v>
      </c>
      <c r="G216" s="1" t="s">
        <v>6</v>
      </c>
      <c r="H216" s="1"/>
      <c r="I216" s="44"/>
      <c r="J216" s="396">
        <v>20.7</v>
      </c>
      <c r="K216" s="1">
        <v>6</v>
      </c>
      <c r="L216" s="63" t="s">
        <v>6</v>
      </c>
      <c r="M216" s="63" t="s">
        <v>6</v>
      </c>
      <c r="N216" s="1">
        <v>10.3</v>
      </c>
      <c r="O216" s="409"/>
      <c r="P216" s="409"/>
      <c r="Q216" s="409"/>
      <c r="R216" s="410"/>
    </row>
    <row r="217" spans="1:18">
      <c r="J217" s="377"/>
      <c r="K217" s="377"/>
      <c r="L217" s="377"/>
      <c r="N217" s="377"/>
      <c r="O217" s="377"/>
      <c r="P217" s="377"/>
      <c r="Q217" s="377"/>
      <c r="R217" s="377"/>
    </row>
    <row r="218" spans="1:18">
      <c r="J218" s="377"/>
      <c r="K218" s="377"/>
      <c r="L218" s="377"/>
      <c r="N218" s="377"/>
      <c r="O218" s="377"/>
      <c r="P218" s="377"/>
      <c r="Q218" s="377"/>
      <c r="R218" s="377"/>
    </row>
    <row r="219" spans="1:18">
      <c r="A219" s="18"/>
      <c r="B219" s="68" t="s">
        <v>10</v>
      </c>
      <c r="C219" s="19" t="s">
        <v>10</v>
      </c>
      <c r="D219" s="19" t="s">
        <v>10</v>
      </c>
      <c r="E219" s="19" t="s">
        <v>10</v>
      </c>
      <c r="F219" s="201"/>
      <c r="G219" s="201"/>
      <c r="H219" s="19"/>
      <c r="I219" s="19"/>
      <c r="J219" s="379" t="s">
        <v>11</v>
      </c>
      <c r="K219" s="380" t="s">
        <v>11</v>
      </c>
      <c r="L219" s="380" t="s">
        <v>11</v>
      </c>
      <c r="M219" s="29" t="s">
        <v>11</v>
      </c>
      <c r="N219" s="380" t="s">
        <v>11</v>
      </c>
      <c r="O219" s="380" t="s">
        <v>11</v>
      </c>
      <c r="P219" s="400"/>
      <c r="Q219" s="400"/>
      <c r="R219" s="377"/>
    </row>
    <row r="220" spans="1:18" s="5" customFormat="1" ht="69.95" customHeight="1" thickBot="1">
      <c r="A220" s="4"/>
      <c r="B220" s="69" t="s">
        <v>2</v>
      </c>
      <c r="C220" s="70" t="s">
        <v>3</v>
      </c>
      <c r="D220" s="70" t="s">
        <v>12</v>
      </c>
      <c r="E220" s="71" t="s">
        <v>13</v>
      </c>
      <c r="F220" s="8"/>
      <c r="G220" s="8"/>
      <c r="H220" s="8"/>
      <c r="I220" s="8"/>
      <c r="J220" s="71" t="s">
        <v>2</v>
      </c>
      <c r="K220" s="70" t="s">
        <v>3</v>
      </c>
      <c r="L220" s="70" t="s">
        <v>12</v>
      </c>
      <c r="M220" s="70" t="s">
        <v>14</v>
      </c>
      <c r="N220" s="70" t="s">
        <v>0</v>
      </c>
      <c r="O220" s="69" t="s">
        <v>13</v>
      </c>
      <c r="P220" s="8"/>
      <c r="Q220" s="8"/>
      <c r="R220" s="402"/>
    </row>
    <row r="221" spans="1:18" s="66" customFormat="1" ht="15.75" thickBot="1">
      <c r="A221" s="99" t="s">
        <v>23</v>
      </c>
      <c r="B221" s="74" t="s">
        <v>5</v>
      </c>
      <c r="C221" s="75" t="s">
        <v>5</v>
      </c>
      <c r="D221" s="75" t="s">
        <v>5</v>
      </c>
      <c r="E221" s="75" t="s">
        <v>5</v>
      </c>
      <c r="F221" s="64"/>
      <c r="G221" s="64"/>
      <c r="H221" s="64"/>
      <c r="I221" s="64"/>
      <c r="J221" s="132" t="s">
        <v>5</v>
      </c>
      <c r="K221" s="75" t="s">
        <v>5</v>
      </c>
      <c r="L221" s="75" t="s">
        <v>5</v>
      </c>
      <c r="M221" s="75" t="s">
        <v>5</v>
      </c>
      <c r="N221" s="75" t="s">
        <v>5</v>
      </c>
      <c r="O221" s="75" t="s">
        <v>5</v>
      </c>
      <c r="P221" s="64"/>
      <c r="Q221" s="64"/>
      <c r="R221" s="403"/>
    </row>
    <row r="222" spans="1:18">
      <c r="A222" s="20" t="s">
        <v>24</v>
      </c>
      <c r="B222" s="82"/>
      <c r="C222" s="82"/>
      <c r="D222" s="83"/>
      <c r="E222" s="72"/>
      <c r="F222" s="46"/>
      <c r="G222" s="46"/>
      <c r="H222" s="46"/>
      <c r="I222" s="46"/>
      <c r="J222" s="359"/>
      <c r="K222" s="360"/>
      <c r="L222" s="360"/>
      <c r="M222" s="72"/>
      <c r="N222" s="360"/>
      <c r="O222" s="360"/>
      <c r="P222" s="46"/>
      <c r="Q222" s="46"/>
      <c r="R222" s="377"/>
    </row>
    <row r="223" spans="1:18">
      <c r="A223" s="21" t="s">
        <v>25</v>
      </c>
      <c r="B223" s="84">
        <v>1441</v>
      </c>
      <c r="C223" s="84">
        <v>1724</v>
      </c>
      <c r="D223" s="84">
        <v>8</v>
      </c>
      <c r="E223" s="52">
        <v>3174</v>
      </c>
      <c r="F223" s="46" t="s">
        <v>6</v>
      </c>
      <c r="G223" s="46" t="s">
        <v>6</v>
      </c>
      <c r="H223" s="46"/>
      <c r="I223" s="46"/>
      <c r="J223" s="361">
        <v>1441</v>
      </c>
      <c r="K223" s="362">
        <v>1724</v>
      </c>
      <c r="L223" s="362">
        <v>8</v>
      </c>
      <c r="M223" s="52">
        <v>3174</v>
      </c>
      <c r="N223" s="362">
        <v>369</v>
      </c>
      <c r="O223" s="362">
        <v>3543</v>
      </c>
      <c r="P223" s="46"/>
      <c r="Q223" s="46"/>
      <c r="R223" s="377"/>
    </row>
    <row r="224" spans="1:18">
      <c r="A224" s="21" t="s">
        <v>26</v>
      </c>
      <c r="B224" s="84">
        <v>324</v>
      </c>
      <c r="C224" s="84">
        <v>0</v>
      </c>
      <c r="D224" s="84">
        <v>15</v>
      </c>
      <c r="E224" s="52">
        <v>339</v>
      </c>
      <c r="F224" s="46" t="s">
        <v>6</v>
      </c>
      <c r="G224" s="46" t="s">
        <v>6</v>
      </c>
      <c r="H224" s="46"/>
      <c r="I224" s="46"/>
      <c r="J224" s="361">
        <v>324</v>
      </c>
      <c r="K224" s="362">
        <v>0</v>
      </c>
      <c r="L224" s="362">
        <v>15</v>
      </c>
      <c r="M224" s="52">
        <v>339</v>
      </c>
      <c r="N224" s="362">
        <v>67</v>
      </c>
      <c r="O224" s="362">
        <v>406</v>
      </c>
      <c r="P224" s="46"/>
      <c r="Q224" s="46"/>
      <c r="R224" s="377"/>
    </row>
    <row r="225" spans="1:18">
      <c r="A225" s="21" t="s">
        <v>27</v>
      </c>
      <c r="B225" s="84">
        <v>0</v>
      </c>
      <c r="C225" s="84">
        <v>209</v>
      </c>
      <c r="D225" s="84">
        <v>0</v>
      </c>
      <c r="E225" s="52">
        <v>209</v>
      </c>
      <c r="F225" s="46" t="s">
        <v>6</v>
      </c>
      <c r="G225" s="46" t="s">
        <v>6</v>
      </c>
      <c r="H225" s="46"/>
      <c r="I225" s="46"/>
      <c r="J225" s="361">
        <v>0</v>
      </c>
      <c r="K225" s="362">
        <v>209</v>
      </c>
      <c r="L225" s="362">
        <v>0</v>
      </c>
      <c r="M225" s="52">
        <v>209</v>
      </c>
      <c r="N225" s="362">
        <v>0</v>
      </c>
      <c r="O225" s="362">
        <v>209</v>
      </c>
      <c r="P225" s="46"/>
      <c r="Q225" s="46"/>
      <c r="R225" s="377"/>
    </row>
    <row r="226" spans="1:18">
      <c r="A226" s="21" t="s">
        <v>28</v>
      </c>
      <c r="B226" s="84">
        <v>14</v>
      </c>
      <c r="C226" s="84">
        <v>0</v>
      </c>
      <c r="D226" s="84">
        <v>97</v>
      </c>
      <c r="E226" s="52">
        <v>111</v>
      </c>
      <c r="F226" s="46" t="s">
        <v>6</v>
      </c>
      <c r="G226" s="46" t="s">
        <v>6</v>
      </c>
      <c r="H226" s="46"/>
      <c r="I226" s="46"/>
      <c r="J226" s="361">
        <v>14</v>
      </c>
      <c r="K226" s="362">
        <v>0</v>
      </c>
      <c r="L226" s="362">
        <v>97</v>
      </c>
      <c r="M226" s="52">
        <v>111</v>
      </c>
      <c r="N226" s="362">
        <v>0</v>
      </c>
      <c r="O226" s="362">
        <v>111</v>
      </c>
      <c r="P226" s="46"/>
      <c r="Q226" s="46"/>
      <c r="R226" s="377"/>
    </row>
    <row r="227" spans="1:18" ht="15.75" thickBot="1">
      <c r="A227" s="77" t="s">
        <v>29</v>
      </c>
      <c r="B227" s="85">
        <v>45</v>
      </c>
      <c r="C227" s="85">
        <v>91</v>
      </c>
      <c r="D227" s="85">
        <v>153</v>
      </c>
      <c r="E227" s="78">
        <v>289</v>
      </c>
      <c r="F227" s="46" t="s">
        <v>6</v>
      </c>
      <c r="G227" s="46" t="s">
        <v>6</v>
      </c>
      <c r="H227" s="46"/>
      <c r="I227" s="46"/>
      <c r="J227" s="363">
        <v>45</v>
      </c>
      <c r="K227" s="364">
        <v>91</v>
      </c>
      <c r="L227" s="364">
        <v>153</v>
      </c>
      <c r="M227" s="78">
        <v>289</v>
      </c>
      <c r="N227" s="364">
        <v>4</v>
      </c>
      <c r="O227" s="364">
        <v>293</v>
      </c>
      <c r="P227" s="46"/>
      <c r="Q227" s="46"/>
      <c r="R227" s="377"/>
    </row>
    <row r="228" spans="1:18">
      <c r="A228" s="20" t="s">
        <v>30</v>
      </c>
      <c r="B228" s="86">
        <v>1825</v>
      </c>
      <c r="C228" s="86">
        <v>2024</v>
      </c>
      <c r="D228" s="86">
        <v>273</v>
      </c>
      <c r="E228" s="56">
        <v>4122</v>
      </c>
      <c r="F228" s="47" t="s">
        <v>6</v>
      </c>
      <c r="G228" s="47" t="s">
        <v>6</v>
      </c>
      <c r="H228" s="47"/>
      <c r="I228" s="47"/>
      <c r="J228" s="365">
        <v>1825</v>
      </c>
      <c r="K228" s="366">
        <v>2024</v>
      </c>
      <c r="L228" s="366">
        <v>273</v>
      </c>
      <c r="M228" s="56">
        <v>4122</v>
      </c>
      <c r="N228" s="366">
        <v>441</v>
      </c>
      <c r="O228" s="366">
        <v>4562</v>
      </c>
      <c r="P228" s="47"/>
      <c r="Q228" s="47"/>
      <c r="R228" s="377"/>
    </row>
    <row r="229" spans="1:18">
      <c r="A229" s="22" t="s">
        <v>31</v>
      </c>
      <c r="B229" s="87">
        <v>248</v>
      </c>
      <c r="C229" s="84">
        <v>-19</v>
      </c>
      <c r="D229" s="84">
        <v>-47</v>
      </c>
      <c r="E229" s="52">
        <v>181</v>
      </c>
      <c r="F229" s="46" t="s">
        <v>6</v>
      </c>
      <c r="G229" s="46" t="s">
        <v>6</v>
      </c>
      <c r="H229" s="46"/>
      <c r="I229" s="46"/>
      <c r="J229" s="361">
        <v>248</v>
      </c>
      <c r="K229" s="362">
        <v>-19</v>
      </c>
      <c r="L229" s="362">
        <v>-47</v>
      </c>
      <c r="M229" s="52">
        <v>181</v>
      </c>
      <c r="N229" s="362">
        <v>0</v>
      </c>
      <c r="O229" s="362">
        <v>181</v>
      </c>
      <c r="P229" s="46"/>
      <c r="Q229" s="46"/>
      <c r="R229" s="377"/>
    </row>
    <row r="230" spans="1:18" ht="15.75" thickBot="1">
      <c r="A230" s="77" t="s">
        <v>32</v>
      </c>
      <c r="B230" s="85" t="s">
        <v>6</v>
      </c>
      <c r="C230" s="85" t="s">
        <v>6</v>
      </c>
      <c r="D230" s="85" t="s">
        <v>6</v>
      </c>
      <c r="E230" s="78">
        <v>-827</v>
      </c>
      <c r="F230" s="46" t="s">
        <v>6</v>
      </c>
      <c r="G230" s="46" t="s">
        <v>6</v>
      </c>
      <c r="H230" s="46"/>
      <c r="I230" s="46"/>
      <c r="J230" s="363" t="s">
        <v>6</v>
      </c>
      <c r="K230" s="364" t="s">
        <v>6</v>
      </c>
      <c r="L230" s="364" t="s">
        <v>6</v>
      </c>
      <c r="M230" s="78">
        <v>-827</v>
      </c>
      <c r="N230" s="364" t="s">
        <v>6</v>
      </c>
      <c r="O230" s="364">
        <v>-827</v>
      </c>
      <c r="P230" s="46"/>
      <c r="Q230" s="46"/>
      <c r="R230" s="377"/>
    </row>
    <row r="231" spans="1:18" s="14" customFormat="1">
      <c r="A231" s="76" t="s">
        <v>33</v>
      </c>
      <c r="B231" s="82">
        <v>2073</v>
      </c>
      <c r="C231" s="82">
        <v>2005</v>
      </c>
      <c r="D231" s="82">
        <v>225</v>
      </c>
      <c r="E231" s="72">
        <v>3476</v>
      </c>
      <c r="F231" s="46" t="s">
        <v>6</v>
      </c>
      <c r="G231" s="46" t="s">
        <v>6</v>
      </c>
      <c r="H231" s="46"/>
      <c r="I231" s="46"/>
      <c r="J231" s="359">
        <v>2073</v>
      </c>
      <c r="K231" s="360">
        <v>2005</v>
      </c>
      <c r="L231" s="360">
        <v>225</v>
      </c>
      <c r="M231" s="72">
        <v>3476</v>
      </c>
      <c r="N231" s="360">
        <v>441</v>
      </c>
      <c r="O231" s="360">
        <v>3916</v>
      </c>
      <c r="P231" s="46"/>
      <c r="Q231" s="46"/>
      <c r="R231" s="399"/>
    </row>
    <row r="232" spans="1:18">
      <c r="A232" s="22"/>
      <c r="B232" s="84" t="s">
        <v>6</v>
      </c>
      <c r="C232" s="84" t="s">
        <v>6</v>
      </c>
      <c r="D232" s="84" t="s">
        <v>6</v>
      </c>
      <c r="E232" s="52" t="s">
        <v>6</v>
      </c>
      <c r="F232" s="46" t="s">
        <v>6</v>
      </c>
      <c r="G232" s="46" t="s">
        <v>6</v>
      </c>
      <c r="H232" s="46"/>
      <c r="I232" s="46"/>
      <c r="J232" s="361" t="s">
        <v>6</v>
      </c>
      <c r="K232" s="362" t="s">
        <v>6</v>
      </c>
      <c r="L232" s="362" t="s">
        <v>6</v>
      </c>
      <c r="M232" s="52" t="s">
        <v>6</v>
      </c>
      <c r="N232" s="362" t="s">
        <v>6</v>
      </c>
      <c r="O232" s="362" t="s">
        <v>6</v>
      </c>
      <c r="P232" s="46"/>
      <c r="Q232" s="46"/>
      <c r="R232" s="377"/>
    </row>
    <row r="233" spans="1:18">
      <c r="A233" s="23" t="s">
        <v>34</v>
      </c>
      <c r="B233" s="88">
        <v>717</v>
      </c>
      <c r="C233" s="88">
        <v>94</v>
      </c>
      <c r="D233" s="88">
        <v>-14</v>
      </c>
      <c r="E233" s="54">
        <v>797</v>
      </c>
      <c r="F233" s="48" t="s">
        <v>6</v>
      </c>
      <c r="G233" s="48" t="s">
        <v>6</v>
      </c>
      <c r="H233" s="48"/>
      <c r="I233" s="48"/>
      <c r="J233" s="367">
        <v>717</v>
      </c>
      <c r="K233" s="368">
        <v>94</v>
      </c>
      <c r="L233" s="368">
        <v>-14</v>
      </c>
      <c r="M233" s="54">
        <v>797</v>
      </c>
      <c r="N233" s="368">
        <v>183</v>
      </c>
      <c r="O233" s="368">
        <v>980</v>
      </c>
      <c r="P233" s="48"/>
      <c r="Q233" s="48"/>
      <c r="R233" s="377"/>
    </row>
    <row r="234" spans="1:18" ht="15.75" thickBot="1">
      <c r="A234" s="77" t="s">
        <v>35</v>
      </c>
      <c r="B234" s="85">
        <v>-127</v>
      </c>
      <c r="C234" s="85">
        <v>-38</v>
      </c>
      <c r="D234" s="85">
        <v>-43</v>
      </c>
      <c r="E234" s="78">
        <v>-209</v>
      </c>
      <c r="F234" s="46" t="s">
        <v>6</v>
      </c>
      <c r="G234" s="46" t="s">
        <v>6</v>
      </c>
      <c r="H234" s="46"/>
      <c r="I234" s="46"/>
      <c r="J234" s="363">
        <v>-127</v>
      </c>
      <c r="K234" s="364">
        <v>-38</v>
      </c>
      <c r="L234" s="364">
        <v>-43</v>
      </c>
      <c r="M234" s="78">
        <v>-209</v>
      </c>
      <c r="N234" s="364">
        <v>-65</v>
      </c>
      <c r="O234" s="364">
        <v>-274</v>
      </c>
      <c r="P234" s="46"/>
      <c r="Q234" s="46"/>
      <c r="R234" s="377"/>
    </row>
    <row r="235" spans="1:18">
      <c r="A235" s="20" t="s">
        <v>36</v>
      </c>
      <c r="B235" s="86">
        <v>589</v>
      </c>
      <c r="C235" s="86">
        <v>56</v>
      </c>
      <c r="D235" s="86">
        <v>-57</v>
      </c>
      <c r="E235" s="56">
        <v>588</v>
      </c>
      <c r="F235" s="47" t="s">
        <v>6</v>
      </c>
      <c r="G235" s="47" t="s">
        <v>6</v>
      </c>
      <c r="H235" s="47"/>
      <c r="I235" s="47"/>
      <c r="J235" s="365">
        <v>589</v>
      </c>
      <c r="K235" s="366">
        <v>56</v>
      </c>
      <c r="L235" s="366">
        <v>-57</v>
      </c>
      <c r="M235" s="56">
        <v>588</v>
      </c>
      <c r="N235" s="366">
        <v>118</v>
      </c>
      <c r="O235" s="366">
        <v>706</v>
      </c>
      <c r="P235" s="47"/>
      <c r="Q235" s="47"/>
      <c r="R235" s="377"/>
    </row>
    <row r="236" spans="1:18">
      <c r="A236" s="24" t="s">
        <v>37</v>
      </c>
      <c r="B236" s="84">
        <v>0</v>
      </c>
      <c r="C236" s="84">
        <v>0</v>
      </c>
      <c r="D236" s="84">
        <v>0</v>
      </c>
      <c r="E236" s="52">
        <v>0</v>
      </c>
      <c r="F236" s="46" t="s">
        <v>6</v>
      </c>
      <c r="G236" s="46" t="s">
        <v>6</v>
      </c>
      <c r="H236" s="46"/>
      <c r="I236" s="46"/>
      <c r="J236" s="361">
        <v>0</v>
      </c>
      <c r="K236" s="362">
        <v>0</v>
      </c>
      <c r="L236" s="362">
        <v>0</v>
      </c>
      <c r="M236" s="52">
        <v>0</v>
      </c>
      <c r="N236" s="362">
        <v>-320</v>
      </c>
      <c r="O236" s="362">
        <v>-321</v>
      </c>
      <c r="P236" s="46"/>
      <c r="Q236" s="46"/>
      <c r="R236" s="377"/>
    </row>
    <row r="237" spans="1:18">
      <c r="A237" s="24" t="s">
        <v>38</v>
      </c>
      <c r="B237" s="87">
        <v>644</v>
      </c>
      <c r="C237" s="87">
        <v>0</v>
      </c>
      <c r="D237" s="87">
        <v>-2</v>
      </c>
      <c r="E237" s="55">
        <v>642</v>
      </c>
      <c r="F237" s="49" t="s">
        <v>6</v>
      </c>
      <c r="G237" s="49" t="s">
        <v>6</v>
      </c>
      <c r="H237" s="49"/>
      <c r="I237" s="49"/>
      <c r="J237" s="361">
        <v>644</v>
      </c>
      <c r="K237" s="369">
        <v>0</v>
      </c>
      <c r="L237" s="369">
        <v>-2</v>
      </c>
      <c r="M237" s="55">
        <v>642</v>
      </c>
      <c r="N237" s="369">
        <v>0</v>
      </c>
      <c r="O237" s="369">
        <v>642</v>
      </c>
      <c r="P237" s="49"/>
      <c r="Q237" s="49"/>
      <c r="R237" s="377"/>
    </row>
    <row r="238" spans="1:18" ht="30" customHeight="1">
      <c r="A238" s="25" t="s">
        <v>39</v>
      </c>
      <c r="B238" s="87">
        <v>-338</v>
      </c>
      <c r="C238" s="84">
        <v>357</v>
      </c>
      <c r="D238" s="84">
        <v>0</v>
      </c>
      <c r="E238" s="52">
        <v>19</v>
      </c>
      <c r="F238" s="46" t="s">
        <v>6</v>
      </c>
      <c r="G238" s="46" t="s">
        <v>6</v>
      </c>
      <c r="H238" s="46"/>
      <c r="I238" s="46"/>
      <c r="J238" s="370">
        <v>-338</v>
      </c>
      <c r="K238" s="362">
        <v>357</v>
      </c>
      <c r="L238" s="362">
        <v>0</v>
      </c>
      <c r="M238" s="52">
        <v>19</v>
      </c>
      <c r="N238" s="362">
        <v>0</v>
      </c>
      <c r="O238" s="362">
        <v>19</v>
      </c>
      <c r="P238" s="46"/>
      <c r="Q238" s="46"/>
      <c r="R238" s="377"/>
    </row>
    <row r="239" spans="1:18" ht="15.75" thickBot="1">
      <c r="A239" s="79" t="s">
        <v>40</v>
      </c>
      <c r="B239" s="85">
        <v>1</v>
      </c>
      <c r="C239" s="85">
        <v>0</v>
      </c>
      <c r="D239" s="85">
        <v>-10</v>
      </c>
      <c r="E239" s="78">
        <v>-8</v>
      </c>
      <c r="F239" s="46" t="s">
        <v>6</v>
      </c>
      <c r="G239" s="46" t="s">
        <v>6</v>
      </c>
      <c r="H239" s="46"/>
      <c r="I239" s="46"/>
      <c r="J239" s="363">
        <v>1</v>
      </c>
      <c r="K239" s="364">
        <v>0</v>
      </c>
      <c r="L239" s="364">
        <v>-10</v>
      </c>
      <c r="M239" s="78">
        <v>-8</v>
      </c>
      <c r="N239" s="364">
        <v>-24</v>
      </c>
      <c r="O239" s="364">
        <v>-33</v>
      </c>
      <c r="P239" s="46"/>
      <c r="Q239" s="46"/>
      <c r="R239" s="377"/>
    </row>
    <row r="240" spans="1:18" ht="15.75" thickBot="1">
      <c r="A240" s="80" t="s">
        <v>41</v>
      </c>
      <c r="B240" s="89">
        <v>307</v>
      </c>
      <c r="C240" s="89">
        <v>357</v>
      </c>
      <c r="D240" s="89">
        <v>-12</v>
      </c>
      <c r="E240" s="81">
        <v>652</v>
      </c>
      <c r="F240" s="46" t="s">
        <v>6</v>
      </c>
      <c r="G240" s="46" t="s">
        <v>6</v>
      </c>
      <c r="H240" s="46"/>
      <c r="I240" s="46"/>
      <c r="J240" s="371">
        <v>307</v>
      </c>
      <c r="K240" s="372">
        <v>357</v>
      </c>
      <c r="L240" s="372">
        <v>-12</v>
      </c>
      <c r="M240" s="81">
        <v>652</v>
      </c>
      <c r="N240" s="372">
        <v>-345</v>
      </c>
      <c r="O240" s="372">
        <v>308</v>
      </c>
      <c r="P240" s="46"/>
      <c r="Q240" s="46"/>
      <c r="R240" s="377"/>
    </row>
    <row r="241" spans="1:18">
      <c r="A241" s="20" t="s">
        <v>42</v>
      </c>
      <c r="B241" s="86">
        <v>897</v>
      </c>
      <c r="C241" s="86">
        <v>413</v>
      </c>
      <c r="D241" s="86">
        <v>-69</v>
      </c>
      <c r="E241" s="56">
        <v>1240</v>
      </c>
      <c r="F241" s="47" t="s">
        <v>6</v>
      </c>
      <c r="G241" s="47" t="s">
        <v>6</v>
      </c>
      <c r="H241" s="47"/>
      <c r="I241" s="47"/>
      <c r="J241" s="365">
        <v>897</v>
      </c>
      <c r="K241" s="366">
        <v>413</v>
      </c>
      <c r="L241" s="366">
        <v>-69</v>
      </c>
      <c r="M241" s="56">
        <v>1240</v>
      </c>
      <c r="N241" s="366">
        <v>-227</v>
      </c>
      <c r="O241" s="366">
        <v>1013</v>
      </c>
      <c r="P241" s="47"/>
      <c r="Q241" s="47"/>
      <c r="R241" s="377"/>
    </row>
    <row r="242" spans="1:18" ht="26.25">
      <c r="A242" s="26" t="s">
        <v>43</v>
      </c>
      <c r="B242" s="90">
        <v>19</v>
      </c>
      <c r="C242" s="90">
        <v>0</v>
      </c>
      <c r="D242" s="90">
        <v>-1</v>
      </c>
      <c r="E242" s="57">
        <v>18</v>
      </c>
      <c r="F242" s="50" t="s">
        <v>6</v>
      </c>
      <c r="G242" s="50" t="s">
        <v>6</v>
      </c>
      <c r="H242" s="50"/>
      <c r="I242" s="50"/>
      <c r="J242" s="373">
        <v>19</v>
      </c>
      <c r="K242" s="374">
        <v>0</v>
      </c>
      <c r="L242" s="374">
        <v>-1</v>
      </c>
      <c r="M242" s="57">
        <v>18</v>
      </c>
      <c r="N242" s="374">
        <v>15</v>
      </c>
      <c r="O242" s="374">
        <v>33</v>
      </c>
      <c r="P242" s="50"/>
      <c r="Q242" s="50"/>
      <c r="R242" s="377"/>
    </row>
    <row r="243" spans="1:18">
      <c r="A243" s="22" t="s">
        <v>44</v>
      </c>
      <c r="B243" s="90">
        <v>-111</v>
      </c>
      <c r="C243" s="90">
        <v>0</v>
      </c>
      <c r="D243" s="90">
        <v>-1</v>
      </c>
      <c r="E243" s="57">
        <v>-113</v>
      </c>
      <c r="F243" s="50" t="s">
        <v>6</v>
      </c>
      <c r="G243" s="50" t="s">
        <v>6</v>
      </c>
      <c r="H243" s="50"/>
      <c r="I243" s="50"/>
      <c r="J243" s="373">
        <v>-111</v>
      </c>
      <c r="K243" s="374">
        <v>0</v>
      </c>
      <c r="L243" s="374">
        <v>-1</v>
      </c>
      <c r="M243" s="57">
        <v>-113</v>
      </c>
      <c r="N243" s="374">
        <v>-183</v>
      </c>
      <c r="O243" s="374">
        <v>-296</v>
      </c>
      <c r="P243" s="50"/>
      <c r="Q243" s="50"/>
      <c r="R243" s="377"/>
    </row>
    <row r="244" spans="1:18">
      <c r="A244" s="20"/>
      <c r="B244" s="86" t="s">
        <v>6</v>
      </c>
      <c r="C244" s="86" t="s">
        <v>6</v>
      </c>
      <c r="D244" s="86" t="s">
        <v>6</v>
      </c>
      <c r="E244" s="56" t="s">
        <v>6</v>
      </c>
      <c r="F244" s="47" t="s">
        <v>6</v>
      </c>
      <c r="G244" s="47" t="s">
        <v>6</v>
      </c>
      <c r="H244" s="47"/>
      <c r="I244" s="47"/>
      <c r="J244" s="365" t="s">
        <v>6</v>
      </c>
      <c r="K244" s="366" t="s">
        <v>6</v>
      </c>
      <c r="L244" s="366" t="s">
        <v>6</v>
      </c>
      <c r="M244" s="56" t="s">
        <v>6</v>
      </c>
      <c r="N244" s="366" t="s">
        <v>6</v>
      </c>
      <c r="O244" s="366" t="s">
        <v>6</v>
      </c>
      <c r="P244" s="47"/>
      <c r="Q244" s="47"/>
      <c r="R244" s="377"/>
    </row>
    <row r="245" spans="1:18">
      <c r="A245" s="27" t="s">
        <v>45</v>
      </c>
      <c r="B245" s="84" t="s">
        <v>6</v>
      </c>
      <c r="C245" s="84" t="s">
        <v>6</v>
      </c>
      <c r="D245" s="84" t="s">
        <v>6</v>
      </c>
      <c r="E245" s="52" t="s">
        <v>6</v>
      </c>
      <c r="F245" s="46" t="s">
        <v>6</v>
      </c>
      <c r="G245" s="46" t="s">
        <v>6</v>
      </c>
      <c r="H245" s="46"/>
      <c r="I245" s="46"/>
      <c r="J245" s="361" t="s">
        <v>6</v>
      </c>
      <c r="K245" s="362" t="s">
        <v>6</v>
      </c>
      <c r="L245" s="362" t="s">
        <v>6</v>
      </c>
      <c r="M245" s="52" t="s">
        <v>6</v>
      </c>
      <c r="N245" s="362" t="s">
        <v>6</v>
      </c>
      <c r="O245" s="362" t="s">
        <v>6</v>
      </c>
      <c r="P245" s="46"/>
      <c r="Q245" s="46"/>
      <c r="R245" s="377"/>
    </row>
    <row r="246" spans="1:18">
      <c r="A246" s="22" t="s">
        <v>46</v>
      </c>
      <c r="B246" s="90">
        <v>0</v>
      </c>
      <c r="C246" s="84">
        <v>0</v>
      </c>
      <c r="D246" s="84">
        <v>15</v>
      </c>
      <c r="E246" s="52">
        <v>15</v>
      </c>
      <c r="F246" s="46" t="s">
        <v>6</v>
      </c>
      <c r="G246" s="46" t="s">
        <v>6</v>
      </c>
      <c r="H246" s="46"/>
      <c r="I246" s="46"/>
      <c r="J246" s="361">
        <v>0</v>
      </c>
      <c r="K246" s="362">
        <v>0</v>
      </c>
      <c r="L246" s="362">
        <v>15</v>
      </c>
      <c r="M246" s="52">
        <v>15</v>
      </c>
      <c r="N246" s="362">
        <v>3</v>
      </c>
      <c r="O246" s="362">
        <v>19</v>
      </c>
      <c r="P246" s="46"/>
      <c r="Q246" s="46"/>
      <c r="R246" s="377"/>
    </row>
    <row r="247" spans="1:18">
      <c r="A247" s="22" t="s">
        <v>47</v>
      </c>
      <c r="B247" s="91">
        <v>109</v>
      </c>
      <c r="C247" s="92">
        <v>32</v>
      </c>
      <c r="D247" s="92">
        <v>37</v>
      </c>
      <c r="E247" s="53">
        <v>175</v>
      </c>
      <c r="F247" s="46" t="s">
        <v>6</v>
      </c>
      <c r="G247" s="46" t="s">
        <v>6</v>
      </c>
      <c r="H247" s="46"/>
      <c r="I247" s="46"/>
      <c r="J247" s="375">
        <v>109</v>
      </c>
      <c r="K247" s="376">
        <v>32</v>
      </c>
      <c r="L247" s="376">
        <v>37</v>
      </c>
      <c r="M247" s="53">
        <v>175</v>
      </c>
      <c r="N247" s="376">
        <v>9</v>
      </c>
      <c r="O247" s="376">
        <v>184</v>
      </c>
      <c r="P247" s="46"/>
      <c r="Q247" s="46"/>
      <c r="R247" s="377"/>
    </row>
    <row r="248" spans="1:18">
      <c r="A248" s="22" t="s">
        <v>48</v>
      </c>
      <c r="B248" s="90">
        <v>1208</v>
      </c>
      <c r="C248" s="84">
        <v>0</v>
      </c>
      <c r="D248" s="84">
        <v>1</v>
      </c>
      <c r="E248" s="52">
        <v>1209</v>
      </c>
      <c r="F248" s="46" t="s">
        <v>6</v>
      </c>
      <c r="G248" s="46" t="s">
        <v>6</v>
      </c>
      <c r="H248" s="46"/>
      <c r="I248" s="46"/>
      <c r="J248" s="361">
        <v>1208</v>
      </c>
      <c r="K248" s="362">
        <v>0</v>
      </c>
      <c r="L248" s="362">
        <v>1</v>
      </c>
      <c r="M248" s="52">
        <v>1209</v>
      </c>
      <c r="N248" s="362">
        <v>0</v>
      </c>
      <c r="O248" s="362">
        <v>1209</v>
      </c>
      <c r="P248" s="46"/>
      <c r="Q248" s="46"/>
      <c r="R248" s="377"/>
    </row>
    <row r="249" spans="1:18">
      <c r="J249" s="377"/>
      <c r="K249" s="378"/>
      <c r="L249" s="377"/>
      <c r="N249" s="377"/>
      <c r="O249" s="377"/>
      <c r="P249" s="377"/>
      <c r="Q249" s="377"/>
      <c r="R249" s="377"/>
    </row>
    <row r="250" spans="1:18">
      <c r="J250" s="377"/>
      <c r="K250" s="378"/>
      <c r="L250" s="377"/>
      <c r="N250" s="377"/>
      <c r="O250" s="377"/>
      <c r="P250" s="377"/>
      <c r="Q250" s="377"/>
      <c r="R250" s="377"/>
    </row>
    <row r="251" spans="1:18" s="6" customFormat="1">
      <c r="A251" s="65"/>
      <c r="B251" s="93" t="s">
        <v>10</v>
      </c>
      <c r="C251" s="29" t="s">
        <v>10</v>
      </c>
      <c r="D251" s="29" t="s">
        <v>10</v>
      </c>
      <c r="E251" s="30" t="s">
        <v>10</v>
      </c>
      <c r="F251" s="29" t="s">
        <v>10</v>
      </c>
      <c r="G251" s="29" t="s">
        <v>10</v>
      </c>
      <c r="H251" s="48"/>
      <c r="I251" s="48"/>
      <c r="J251" s="379" t="s">
        <v>11</v>
      </c>
      <c r="K251" s="380" t="s">
        <v>11</v>
      </c>
      <c r="L251" s="380" t="s">
        <v>11</v>
      </c>
      <c r="M251" s="29" t="s">
        <v>11</v>
      </c>
      <c r="N251" s="380" t="s">
        <v>11</v>
      </c>
      <c r="O251" s="380" t="s">
        <v>11</v>
      </c>
      <c r="P251" s="380" t="s">
        <v>11</v>
      </c>
      <c r="Q251" s="380" t="s">
        <v>11</v>
      </c>
      <c r="R251" s="401"/>
    </row>
    <row r="252" spans="1:18" s="5" customFormat="1" ht="69.95" customHeight="1" thickBot="1">
      <c r="A252" s="4"/>
      <c r="B252" s="69" t="s">
        <v>2</v>
      </c>
      <c r="C252" s="70" t="s">
        <v>3</v>
      </c>
      <c r="D252" s="70" t="s">
        <v>12</v>
      </c>
      <c r="E252" s="70" t="s">
        <v>13</v>
      </c>
      <c r="F252" s="70" t="s">
        <v>15</v>
      </c>
      <c r="G252" s="71" t="s">
        <v>16</v>
      </c>
      <c r="H252" s="8"/>
      <c r="I252" s="8"/>
      <c r="J252" s="70" t="s">
        <v>2</v>
      </c>
      <c r="K252" s="70" t="s">
        <v>3</v>
      </c>
      <c r="L252" s="70" t="s">
        <v>12</v>
      </c>
      <c r="M252" s="70" t="s">
        <v>14</v>
      </c>
      <c r="N252" s="70" t="s">
        <v>0</v>
      </c>
      <c r="O252" s="70" t="s">
        <v>13</v>
      </c>
      <c r="P252" s="70" t="s">
        <v>210</v>
      </c>
      <c r="Q252" s="69" t="s">
        <v>16</v>
      </c>
      <c r="R252" s="402"/>
    </row>
    <row r="253" spans="1:18" s="66" customFormat="1" ht="15.75" thickBot="1">
      <c r="A253" s="99" t="s">
        <v>23</v>
      </c>
      <c r="B253" s="121" t="s">
        <v>21</v>
      </c>
      <c r="C253" s="121" t="s">
        <v>21</v>
      </c>
      <c r="D253" s="121" t="s">
        <v>21</v>
      </c>
      <c r="E253" s="121" t="s">
        <v>21</v>
      </c>
      <c r="F253" s="121" t="s">
        <v>21</v>
      </c>
      <c r="G253" s="121" t="s">
        <v>21</v>
      </c>
      <c r="H253" s="45"/>
      <c r="I253" s="45"/>
      <c r="J253" s="129" t="s">
        <v>21</v>
      </c>
      <c r="K253" s="121" t="s">
        <v>21</v>
      </c>
      <c r="L253" s="121" t="s">
        <v>21</v>
      </c>
      <c r="M253" s="121" t="s">
        <v>21</v>
      </c>
      <c r="N253" s="121" t="s">
        <v>21</v>
      </c>
      <c r="O253" s="121" t="s">
        <v>21</v>
      </c>
      <c r="P253" s="121" t="s">
        <v>21</v>
      </c>
      <c r="Q253" s="121" t="s">
        <v>21</v>
      </c>
      <c r="R253" s="403"/>
    </row>
    <row r="254" spans="1:18" s="13" customFormat="1">
      <c r="A254" s="31" t="s">
        <v>49</v>
      </c>
      <c r="B254" s="125">
        <v>6270</v>
      </c>
      <c r="C254" s="82">
        <v>1156</v>
      </c>
      <c r="D254" s="82">
        <v>1068</v>
      </c>
      <c r="E254" s="72">
        <v>8494</v>
      </c>
      <c r="F254" s="82">
        <v>27984</v>
      </c>
      <c r="G254" s="82">
        <v>36478</v>
      </c>
      <c r="H254" s="46"/>
      <c r="I254" s="46"/>
      <c r="J254" s="398">
        <v>6270</v>
      </c>
      <c r="K254" s="360">
        <v>1156</v>
      </c>
      <c r="L254" s="360">
        <v>1068</v>
      </c>
      <c r="M254" s="72">
        <v>8494</v>
      </c>
      <c r="N254" s="360">
        <v>2850</v>
      </c>
      <c r="O254" s="360">
        <v>11344</v>
      </c>
      <c r="P254" s="360">
        <v>25135</v>
      </c>
      <c r="Q254" s="360">
        <v>36478</v>
      </c>
      <c r="R254" s="404"/>
    </row>
    <row r="255" spans="1:18" s="6" customFormat="1">
      <c r="A255" s="32" t="s">
        <v>50</v>
      </c>
      <c r="B255" s="84">
        <v>985</v>
      </c>
      <c r="C255" s="84">
        <v>0</v>
      </c>
      <c r="D255" s="84">
        <v>58</v>
      </c>
      <c r="E255" s="52">
        <v>1043</v>
      </c>
      <c r="F255" s="84">
        <v>1273</v>
      </c>
      <c r="G255" s="82">
        <v>2316</v>
      </c>
      <c r="H255" s="46"/>
      <c r="I255" s="46"/>
      <c r="J255" s="361">
        <v>985</v>
      </c>
      <c r="K255" s="362">
        <v>0</v>
      </c>
      <c r="L255" s="362">
        <v>58</v>
      </c>
      <c r="M255" s="52">
        <v>1043</v>
      </c>
      <c r="N255" s="362">
        <v>592</v>
      </c>
      <c r="O255" s="362">
        <v>1635</v>
      </c>
      <c r="P255" s="362">
        <v>681</v>
      </c>
      <c r="Q255" s="362">
        <v>2316</v>
      </c>
      <c r="R255" s="401"/>
    </row>
    <row r="256" spans="1:18" s="6" customFormat="1" ht="15.75" thickBot="1">
      <c r="A256" s="122" t="s">
        <v>31</v>
      </c>
      <c r="B256" s="126" t="s">
        <v>6</v>
      </c>
      <c r="C256" s="126" t="s">
        <v>6</v>
      </c>
      <c r="D256" s="126" t="s">
        <v>6</v>
      </c>
      <c r="E256" s="123">
        <v>-324</v>
      </c>
      <c r="F256" s="126" t="s">
        <v>6</v>
      </c>
      <c r="G256" s="85">
        <v>-345</v>
      </c>
      <c r="H256" s="50"/>
      <c r="I256" s="46"/>
      <c r="J256" s="363" t="s">
        <v>6</v>
      </c>
      <c r="K256" s="364" t="s">
        <v>6</v>
      </c>
      <c r="L256" s="364" t="s">
        <v>6</v>
      </c>
      <c r="M256" s="78">
        <v>-324</v>
      </c>
      <c r="N256" s="364" t="s">
        <v>6</v>
      </c>
      <c r="O256" s="364">
        <v>-327</v>
      </c>
      <c r="P256" s="364" t="s">
        <v>6</v>
      </c>
      <c r="Q256" s="364">
        <v>-345</v>
      </c>
      <c r="R256" s="401"/>
    </row>
    <row r="257" spans="1:18" s="6" customFormat="1">
      <c r="A257" s="115" t="s">
        <v>51</v>
      </c>
      <c r="B257" s="86">
        <v>7255</v>
      </c>
      <c r="C257" s="86">
        <v>1156</v>
      </c>
      <c r="D257" s="86">
        <v>1126</v>
      </c>
      <c r="E257" s="56">
        <v>9214</v>
      </c>
      <c r="F257" s="86">
        <v>29257</v>
      </c>
      <c r="G257" s="86">
        <v>38449</v>
      </c>
      <c r="H257" s="47"/>
      <c r="I257" s="47"/>
      <c r="J257" s="365">
        <v>7255</v>
      </c>
      <c r="K257" s="366">
        <v>1156</v>
      </c>
      <c r="L257" s="366">
        <v>1126</v>
      </c>
      <c r="M257" s="56">
        <v>9214</v>
      </c>
      <c r="N257" s="366">
        <v>3441</v>
      </c>
      <c r="O257" s="366">
        <v>12652</v>
      </c>
      <c r="P257" s="366">
        <v>25816</v>
      </c>
      <c r="Q257" s="366">
        <v>38449</v>
      </c>
      <c r="R257" s="401"/>
    </row>
    <row r="258" spans="1:18" s="6" customFormat="1">
      <c r="A258" s="32" t="s">
        <v>52</v>
      </c>
      <c r="B258" s="90" t="s">
        <v>6</v>
      </c>
      <c r="C258" s="90" t="s">
        <v>6</v>
      </c>
      <c r="D258" s="90" t="s">
        <v>6</v>
      </c>
      <c r="E258" s="57" t="s">
        <v>6</v>
      </c>
      <c r="F258" s="90" t="s">
        <v>6</v>
      </c>
      <c r="G258" s="90">
        <v>2015</v>
      </c>
      <c r="H258" s="50"/>
      <c r="I258" s="46"/>
      <c r="J258" s="361" t="s">
        <v>6</v>
      </c>
      <c r="K258" s="362" t="s">
        <v>6</v>
      </c>
      <c r="L258" s="362" t="s">
        <v>6</v>
      </c>
      <c r="M258" s="52" t="s">
        <v>6</v>
      </c>
      <c r="N258" s="362" t="s">
        <v>6</v>
      </c>
      <c r="O258" s="362" t="s">
        <v>6</v>
      </c>
      <c r="P258" s="362" t="s">
        <v>6</v>
      </c>
      <c r="Q258" s="362">
        <v>2015</v>
      </c>
      <c r="R258" s="401"/>
    </row>
    <row r="259" spans="1:18" s="6" customFormat="1">
      <c r="A259" s="32" t="s">
        <v>53</v>
      </c>
      <c r="B259" s="90" t="s">
        <v>6</v>
      </c>
      <c r="C259" s="90" t="s">
        <v>6</v>
      </c>
      <c r="D259" s="90" t="s">
        <v>6</v>
      </c>
      <c r="E259" s="57" t="s">
        <v>6</v>
      </c>
      <c r="F259" s="90" t="s">
        <v>6</v>
      </c>
      <c r="G259" s="90">
        <v>4886</v>
      </c>
      <c r="H259" s="50"/>
      <c r="I259" s="46"/>
      <c r="J259" s="361" t="s">
        <v>6</v>
      </c>
      <c r="K259" s="362" t="s">
        <v>6</v>
      </c>
      <c r="L259" s="362" t="s">
        <v>6</v>
      </c>
      <c r="M259" s="52" t="s">
        <v>6</v>
      </c>
      <c r="N259" s="362" t="s">
        <v>6</v>
      </c>
      <c r="O259" s="362" t="s">
        <v>6</v>
      </c>
      <c r="P259" s="362" t="s">
        <v>6</v>
      </c>
      <c r="Q259" s="362">
        <v>4886</v>
      </c>
      <c r="R259" s="401"/>
    </row>
    <row r="260" spans="1:18" s="6" customFormat="1">
      <c r="A260" s="33" t="s">
        <v>54</v>
      </c>
      <c r="B260" s="90" t="s">
        <v>6</v>
      </c>
      <c r="C260" s="90" t="s">
        <v>6</v>
      </c>
      <c r="D260" s="90" t="s">
        <v>6</v>
      </c>
      <c r="E260" s="57" t="s">
        <v>6</v>
      </c>
      <c r="F260" s="90" t="s">
        <v>6</v>
      </c>
      <c r="G260" s="90">
        <v>182154</v>
      </c>
      <c r="H260" s="50"/>
      <c r="I260" s="46"/>
      <c r="J260" s="361" t="s">
        <v>6</v>
      </c>
      <c r="K260" s="362" t="s">
        <v>6</v>
      </c>
      <c r="L260" s="362" t="s">
        <v>6</v>
      </c>
      <c r="M260" s="52" t="s">
        <v>6</v>
      </c>
      <c r="N260" s="362" t="s">
        <v>6</v>
      </c>
      <c r="O260" s="362" t="s">
        <v>6</v>
      </c>
      <c r="P260" s="362" t="s">
        <v>6</v>
      </c>
      <c r="Q260" s="362">
        <v>182154</v>
      </c>
      <c r="R260" s="401"/>
    </row>
    <row r="261" spans="1:18" s="6" customFormat="1" ht="15.75" thickBot="1">
      <c r="A261" s="122" t="s">
        <v>55</v>
      </c>
      <c r="B261" s="126" t="s">
        <v>6</v>
      </c>
      <c r="C261" s="126" t="s">
        <v>6</v>
      </c>
      <c r="D261" s="126" t="s">
        <v>6</v>
      </c>
      <c r="E261" s="123" t="s">
        <v>6</v>
      </c>
      <c r="F261" s="126" t="s">
        <v>6</v>
      </c>
      <c r="G261" s="126">
        <v>4165</v>
      </c>
      <c r="H261" s="50"/>
      <c r="I261" s="46"/>
      <c r="J261" s="363" t="s">
        <v>6</v>
      </c>
      <c r="K261" s="364" t="s">
        <v>6</v>
      </c>
      <c r="L261" s="364" t="s">
        <v>6</v>
      </c>
      <c r="M261" s="78" t="s">
        <v>6</v>
      </c>
      <c r="N261" s="364" t="s">
        <v>6</v>
      </c>
      <c r="O261" s="364" t="s">
        <v>6</v>
      </c>
      <c r="P261" s="364" t="s">
        <v>6</v>
      </c>
      <c r="Q261" s="364">
        <v>4165</v>
      </c>
      <c r="R261" s="401"/>
    </row>
    <row r="262" spans="1:18" s="6" customFormat="1">
      <c r="A262" s="116" t="s">
        <v>56</v>
      </c>
      <c r="B262" s="127" t="s">
        <v>6</v>
      </c>
      <c r="C262" s="127" t="s">
        <v>6</v>
      </c>
      <c r="D262" s="127" t="s">
        <v>6</v>
      </c>
      <c r="E262" s="117" t="s">
        <v>6</v>
      </c>
      <c r="F262" s="127" t="s">
        <v>6</v>
      </c>
      <c r="G262" s="127">
        <v>231669</v>
      </c>
      <c r="H262" s="58"/>
      <c r="I262" s="58"/>
      <c r="J262" s="382" t="s">
        <v>6</v>
      </c>
      <c r="K262" s="383" t="s">
        <v>6</v>
      </c>
      <c r="L262" s="383" t="s">
        <v>6</v>
      </c>
      <c r="M262" s="117" t="s">
        <v>6</v>
      </c>
      <c r="N262" s="383" t="s">
        <v>6</v>
      </c>
      <c r="O262" s="383" t="s">
        <v>6</v>
      </c>
      <c r="P262" s="383" t="s">
        <v>6</v>
      </c>
      <c r="Q262" s="383">
        <v>231669</v>
      </c>
      <c r="R262" s="401"/>
    </row>
    <row r="263" spans="1:18" s="6" customFormat="1">
      <c r="A263" s="33"/>
      <c r="B263" s="90" t="s">
        <v>6</v>
      </c>
      <c r="C263" s="90" t="s">
        <v>6</v>
      </c>
      <c r="D263" s="90" t="s">
        <v>6</v>
      </c>
      <c r="E263" s="57" t="s">
        <v>6</v>
      </c>
      <c r="F263" s="90" t="s">
        <v>6</v>
      </c>
      <c r="G263" s="90" t="s">
        <v>6</v>
      </c>
      <c r="H263" s="50"/>
      <c r="I263" s="46"/>
      <c r="J263" s="361" t="s">
        <v>6</v>
      </c>
      <c r="K263" s="362" t="s">
        <v>6</v>
      </c>
      <c r="L263" s="362" t="s">
        <v>6</v>
      </c>
      <c r="M263" s="52" t="s">
        <v>6</v>
      </c>
      <c r="N263" s="362" t="s">
        <v>6</v>
      </c>
      <c r="O263" s="362" t="s">
        <v>6</v>
      </c>
      <c r="P263" s="362" t="s">
        <v>6</v>
      </c>
      <c r="Q263" s="362" t="s">
        <v>6</v>
      </c>
      <c r="R263" s="401"/>
    </row>
    <row r="264" spans="1:18" s="6" customFormat="1">
      <c r="A264" s="34" t="s">
        <v>57</v>
      </c>
      <c r="B264" s="86">
        <v>584</v>
      </c>
      <c r="C264" s="96">
        <v>347</v>
      </c>
      <c r="D264" s="96">
        <v>289</v>
      </c>
      <c r="E264" s="60">
        <v>1220</v>
      </c>
      <c r="F264" s="96">
        <v>24356</v>
      </c>
      <c r="G264" s="96">
        <v>25576</v>
      </c>
      <c r="H264" s="47"/>
      <c r="I264" s="47"/>
      <c r="J264" s="384">
        <v>584</v>
      </c>
      <c r="K264" s="385">
        <v>347</v>
      </c>
      <c r="L264" s="385">
        <v>289</v>
      </c>
      <c r="M264" s="60">
        <v>1220</v>
      </c>
      <c r="N264" s="385">
        <v>89</v>
      </c>
      <c r="O264" s="385">
        <v>1309</v>
      </c>
      <c r="P264" s="385">
        <v>24268</v>
      </c>
      <c r="Q264" s="385">
        <v>25576</v>
      </c>
      <c r="R264" s="401"/>
    </row>
    <row r="265" spans="1:18" s="6" customFormat="1" ht="15.75" thickBot="1">
      <c r="A265" s="122" t="s">
        <v>31</v>
      </c>
      <c r="B265" s="126" t="s">
        <v>6</v>
      </c>
      <c r="C265" s="126" t="s">
        <v>6</v>
      </c>
      <c r="D265" s="126" t="s">
        <v>6</v>
      </c>
      <c r="E265" s="123">
        <v>-324</v>
      </c>
      <c r="F265" s="126" t="s">
        <v>6</v>
      </c>
      <c r="G265" s="85">
        <v>-345</v>
      </c>
      <c r="H265" s="50"/>
      <c r="I265" s="46"/>
      <c r="J265" s="363" t="s">
        <v>6</v>
      </c>
      <c r="K265" s="364" t="s">
        <v>6</v>
      </c>
      <c r="L265" s="364" t="s">
        <v>6</v>
      </c>
      <c r="M265" s="78">
        <v>-324</v>
      </c>
      <c r="N265" s="364" t="s">
        <v>6</v>
      </c>
      <c r="O265" s="364">
        <v>-327</v>
      </c>
      <c r="P265" s="364" t="s">
        <v>6</v>
      </c>
      <c r="Q265" s="364">
        <v>-346</v>
      </c>
      <c r="R265" s="401"/>
    </row>
    <row r="266" spans="1:18" s="6" customFormat="1">
      <c r="A266" s="115" t="s">
        <v>58</v>
      </c>
      <c r="B266" s="128" t="s">
        <v>6</v>
      </c>
      <c r="C266" s="128" t="s">
        <v>6</v>
      </c>
      <c r="D266" s="128" t="s">
        <v>6</v>
      </c>
      <c r="E266" s="118">
        <v>896</v>
      </c>
      <c r="F266" s="128" t="s">
        <v>6</v>
      </c>
      <c r="G266" s="128">
        <v>25231</v>
      </c>
      <c r="H266" s="59"/>
      <c r="I266" s="47"/>
      <c r="J266" s="365" t="s">
        <v>6</v>
      </c>
      <c r="K266" s="366" t="s">
        <v>6</v>
      </c>
      <c r="L266" s="366" t="s">
        <v>6</v>
      </c>
      <c r="M266" s="56">
        <v>896</v>
      </c>
      <c r="N266" s="366" t="s">
        <v>6</v>
      </c>
      <c r="O266" s="366">
        <v>982</v>
      </c>
      <c r="P266" s="366" t="s">
        <v>6</v>
      </c>
      <c r="Q266" s="366">
        <v>25231</v>
      </c>
      <c r="R266" s="401"/>
    </row>
    <row r="267" spans="1:18" s="6" customFormat="1">
      <c r="A267" s="32" t="s">
        <v>59</v>
      </c>
      <c r="B267" s="90" t="s">
        <v>6</v>
      </c>
      <c r="C267" s="90" t="s">
        <v>6</v>
      </c>
      <c r="D267" s="90" t="s">
        <v>6</v>
      </c>
      <c r="E267" s="57" t="s">
        <v>6</v>
      </c>
      <c r="F267" s="90" t="s">
        <v>6</v>
      </c>
      <c r="G267" s="90">
        <v>926</v>
      </c>
      <c r="H267" s="50"/>
      <c r="I267" s="46"/>
      <c r="J267" s="361" t="s">
        <v>6</v>
      </c>
      <c r="K267" s="362" t="s">
        <v>6</v>
      </c>
      <c r="L267" s="362" t="s">
        <v>6</v>
      </c>
      <c r="M267" s="52" t="s">
        <v>6</v>
      </c>
      <c r="N267" s="362" t="s">
        <v>6</v>
      </c>
      <c r="O267" s="362" t="s">
        <v>6</v>
      </c>
      <c r="P267" s="362" t="s">
        <v>6</v>
      </c>
      <c r="Q267" s="362">
        <v>926</v>
      </c>
      <c r="R267" s="401"/>
    </row>
    <row r="268" spans="1:18" s="6" customFormat="1" ht="15.75" thickBot="1">
      <c r="A268" s="124" t="s">
        <v>60</v>
      </c>
      <c r="B268" s="126" t="s">
        <v>6</v>
      </c>
      <c r="C268" s="126" t="s">
        <v>6</v>
      </c>
      <c r="D268" s="126" t="s">
        <v>6</v>
      </c>
      <c r="E268" s="123" t="s">
        <v>6</v>
      </c>
      <c r="F268" s="126" t="s">
        <v>6</v>
      </c>
      <c r="G268" s="126">
        <v>189924</v>
      </c>
      <c r="H268" s="50"/>
      <c r="I268" s="46"/>
      <c r="J268" s="363" t="s">
        <v>6</v>
      </c>
      <c r="K268" s="364" t="s">
        <v>6</v>
      </c>
      <c r="L268" s="364" t="s">
        <v>6</v>
      </c>
      <c r="M268" s="78" t="s">
        <v>6</v>
      </c>
      <c r="N268" s="364" t="s">
        <v>6</v>
      </c>
      <c r="O268" s="364" t="s">
        <v>6</v>
      </c>
      <c r="P268" s="364" t="s">
        <v>6</v>
      </c>
      <c r="Q268" s="364">
        <v>189924</v>
      </c>
      <c r="R268" s="401"/>
    </row>
    <row r="269" spans="1:18" s="6" customFormat="1">
      <c r="A269" s="115" t="s">
        <v>61</v>
      </c>
      <c r="B269" s="128" t="s">
        <v>6</v>
      </c>
      <c r="C269" s="128" t="s">
        <v>6</v>
      </c>
      <c r="D269" s="128" t="s">
        <v>6</v>
      </c>
      <c r="E269" s="118" t="s">
        <v>6</v>
      </c>
      <c r="F269" s="128" t="s">
        <v>6</v>
      </c>
      <c r="G269" s="128">
        <v>216081</v>
      </c>
      <c r="H269" s="59"/>
      <c r="I269" s="47"/>
      <c r="J269" s="365" t="s">
        <v>6</v>
      </c>
      <c r="K269" s="366" t="s">
        <v>6</v>
      </c>
      <c r="L269" s="366" t="s">
        <v>6</v>
      </c>
      <c r="M269" s="56" t="s">
        <v>6</v>
      </c>
      <c r="N269" s="366" t="s">
        <v>6</v>
      </c>
      <c r="O269" s="366" t="s">
        <v>6</v>
      </c>
      <c r="P269" s="366" t="s">
        <v>6</v>
      </c>
      <c r="Q269" s="366">
        <v>216081</v>
      </c>
      <c r="R269" s="401"/>
    </row>
    <row r="270" spans="1:18" s="6" customFormat="1">
      <c r="A270" s="32" t="s">
        <v>62</v>
      </c>
      <c r="B270" s="90" t="s">
        <v>6</v>
      </c>
      <c r="C270" s="90" t="s">
        <v>6</v>
      </c>
      <c r="D270" s="90" t="s">
        <v>6</v>
      </c>
      <c r="E270" s="57" t="s">
        <v>6</v>
      </c>
      <c r="F270" s="90" t="s">
        <v>6</v>
      </c>
      <c r="G270" s="90">
        <v>14277</v>
      </c>
      <c r="H270" s="50"/>
      <c r="I270" s="46"/>
      <c r="J270" s="361" t="s">
        <v>6</v>
      </c>
      <c r="K270" s="362" t="s">
        <v>6</v>
      </c>
      <c r="L270" s="362" t="s">
        <v>6</v>
      </c>
      <c r="M270" s="52" t="s">
        <v>6</v>
      </c>
      <c r="N270" s="362" t="s">
        <v>6</v>
      </c>
      <c r="O270" s="362" t="s">
        <v>6</v>
      </c>
      <c r="P270" s="362" t="s">
        <v>6</v>
      </c>
      <c r="Q270" s="362">
        <v>14277</v>
      </c>
      <c r="R270" s="401"/>
    </row>
    <row r="271" spans="1:18" s="6" customFormat="1" ht="15.75" thickBot="1">
      <c r="A271" s="122" t="s">
        <v>63</v>
      </c>
      <c r="B271" s="126" t="s">
        <v>6</v>
      </c>
      <c r="C271" s="126" t="s">
        <v>6</v>
      </c>
      <c r="D271" s="126" t="s">
        <v>6</v>
      </c>
      <c r="E271" s="123" t="s">
        <v>6</v>
      </c>
      <c r="F271" s="126" t="s">
        <v>6</v>
      </c>
      <c r="G271" s="126">
        <v>1311</v>
      </c>
      <c r="H271" s="50"/>
      <c r="I271" s="46"/>
      <c r="J271" s="363" t="s">
        <v>6</v>
      </c>
      <c r="K271" s="364" t="s">
        <v>6</v>
      </c>
      <c r="L271" s="364" t="s">
        <v>6</v>
      </c>
      <c r="M271" s="78" t="s">
        <v>6</v>
      </c>
      <c r="N271" s="364" t="s">
        <v>6</v>
      </c>
      <c r="O271" s="364" t="s">
        <v>6</v>
      </c>
      <c r="P271" s="364" t="s">
        <v>6</v>
      </c>
      <c r="Q271" s="364">
        <v>1311</v>
      </c>
      <c r="R271" s="401"/>
    </row>
    <row r="272" spans="1:18" s="6" customFormat="1">
      <c r="A272" s="116" t="s">
        <v>64</v>
      </c>
      <c r="B272" s="127" t="s">
        <v>6</v>
      </c>
      <c r="C272" s="127" t="s">
        <v>6</v>
      </c>
      <c r="D272" s="127" t="s">
        <v>6</v>
      </c>
      <c r="E272" s="117" t="s">
        <v>6</v>
      </c>
      <c r="F272" s="127" t="s">
        <v>6</v>
      </c>
      <c r="G272" s="127">
        <v>231669</v>
      </c>
      <c r="H272" s="58"/>
      <c r="I272" s="58"/>
      <c r="J272" s="382" t="s">
        <v>6</v>
      </c>
      <c r="K272" s="383" t="s">
        <v>6</v>
      </c>
      <c r="L272" s="383" t="s">
        <v>6</v>
      </c>
      <c r="M272" s="117" t="s">
        <v>6</v>
      </c>
      <c r="N272" s="383" t="s">
        <v>6</v>
      </c>
      <c r="O272" s="383" t="s">
        <v>6</v>
      </c>
      <c r="P272" s="383" t="s">
        <v>6</v>
      </c>
      <c r="Q272" s="383">
        <v>231669</v>
      </c>
      <c r="R272" s="401"/>
    </row>
    <row r="273" spans="1:18" s="6" customFormat="1">
      <c r="A273" s="35"/>
      <c r="B273" s="90" t="s">
        <v>6</v>
      </c>
      <c r="C273" s="90" t="s">
        <v>6</v>
      </c>
      <c r="D273" s="90" t="s">
        <v>6</v>
      </c>
      <c r="E273" s="57" t="s">
        <v>6</v>
      </c>
      <c r="F273" s="90" t="s">
        <v>6</v>
      </c>
      <c r="G273" s="90" t="s">
        <v>6</v>
      </c>
      <c r="H273" s="50"/>
      <c r="I273" s="46"/>
      <c r="J273" s="361" t="s">
        <v>6</v>
      </c>
      <c r="K273" s="362" t="s">
        <v>6</v>
      </c>
      <c r="L273" s="362" t="s">
        <v>6</v>
      </c>
      <c r="M273" s="52" t="s">
        <v>6</v>
      </c>
      <c r="N273" s="362" t="s">
        <v>6</v>
      </c>
      <c r="O273" s="362" t="s">
        <v>6</v>
      </c>
      <c r="P273" s="362" t="s">
        <v>6</v>
      </c>
      <c r="Q273" s="362" t="s">
        <v>6</v>
      </c>
      <c r="R273" s="401"/>
    </row>
    <row r="274" spans="1:18" s="6" customFormat="1">
      <c r="A274" s="32" t="s">
        <v>65</v>
      </c>
      <c r="B274" s="90">
        <v>1779</v>
      </c>
      <c r="C274" s="90">
        <v>1172</v>
      </c>
      <c r="D274" s="90">
        <v>2182</v>
      </c>
      <c r="E274" s="57">
        <v>5133</v>
      </c>
      <c r="F274" s="90">
        <v>13828</v>
      </c>
      <c r="G274" s="90">
        <v>18961</v>
      </c>
      <c r="H274" s="50"/>
      <c r="I274" s="46"/>
      <c r="J274" s="361">
        <v>1779</v>
      </c>
      <c r="K274" s="362">
        <v>1172</v>
      </c>
      <c r="L274" s="362">
        <v>2182</v>
      </c>
      <c r="M274" s="52">
        <v>5133</v>
      </c>
      <c r="N274" s="362">
        <v>2579</v>
      </c>
      <c r="O274" s="362">
        <v>7712</v>
      </c>
      <c r="P274" s="362">
        <v>11249</v>
      </c>
      <c r="Q274" s="362">
        <v>18961</v>
      </c>
      <c r="R274" s="401"/>
    </row>
    <row r="275" spans="1:18" s="6" customFormat="1">
      <c r="A275" s="28"/>
      <c r="B275" s="28"/>
      <c r="C275" s="28"/>
      <c r="D275" s="28"/>
      <c r="E275" s="28"/>
      <c r="F275" s="28"/>
      <c r="G275" s="28"/>
      <c r="H275" s="28"/>
      <c r="I275" s="28"/>
      <c r="J275" s="65"/>
      <c r="K275" s="65"/>
      <c r="L275" s="65"/>
      <c r="M275" s="28"/>
      <c r="N275" s="65"/>
      <c r="O275" s="65"/>
      <c r="P275" s="65"/>
      <c r="Q275" s="65"/>
      <c r="R275" s="401"/>
    </row>
    <row r="276" spans="1:18" s="6" customFormat="1">
      <c r="A276" s="28"/>
      <c r="B276" s="93" t="s">
        <v>10</v>
      </c>
      <c r="C276" s="29" t="s">
        <v>10</v>
      </c>
      <c r="D276" s="29"/>
      <c r="E276" s="29"/>
      <c r="F276" s="48"/>
      <c r="G276" s="29"/>
      <c r="H276" s="29"/>
      <c r="I276" s="28"/>
      <c r="J276" s="379" t="s">
        <v>11</v>
      </c>
      <c r="K276" s="380" t="s">
        <v>11</v>
      </c>
      <c r="L276" s="380"/>
      <c r="M276" s="29"/>
      <c r="N276" s="380" t="s">
        <v>11</v>
      </c>
      <c r="O276" s="65"/>
      <c r="P276" s="48"/>
      <c r="Q276" s="65"/>
      <c r="R276" s="401"/>
    </row>
    <row r="277" spans="1:18" s="7" customFormat="1" ht="27" thickBot="1">
      <c r="A277" s="36"/>
      <c r="B277" s="97" t="s">
        <v>2</v>
      </c>
      <c r="C277" s="71" t="s">
        <v>18</v>
      </c>
      <c r="D277" s="8"/>
      <c r="E277" s="8"/>
      <c r="F277" s="8"/>
      <c r="G277" s="8"/>
      <c r="H277" s="8"/>
      <c r="I277" s="36"/>
      <c r="J277" s="71" t="s">
        <v>2</v>
      </c>
      <c r="K277" s="71" t="s">
        <v>1</v>
      </c>
      <c r="L277" s="8"/>
      <c r="M277" s="8"/>
      <c r="N277" s="69" t="s">
        <v>0</v>
      </c>
      <c r="O277" s="405"/>
      <c r="P277" s="8"/>
      <c r="Q277" s="405"/>
      <c r="R277" s="406"/>
    </row>
    <row r="278" spans="1:18" s="299" customFormat="1" ht="30" customHeight="1" thickBot="1">
      <c r="A278" s="295" t="s">
        <v>23</v>
      </c>
      <c r="B278" s="296" t="s">
        <v>236</v>
      </c>
      <c r="C278" s="296" t="s">
        <v>236</v>
      </c>
      <c r="D278" s="8"/>
      <c r="E278" s="8"/>
      <c r="F278" s="8"/>
      <c r="G278" s="8"/>
      <c r="H278" s="8"/>
      <c r="I278" s="297"/>
      <c r="J278" s="298" t="s">
        <v>236</v>
      </c>
      <c r="K278" s="69" t="s">
        <v>236</v>
      </c>
      <c r="L278" s="8"/>
      <c r="M278" s="8"/>
      <c r="N278" s="69" t="s">
        <v>236</v>
      </c>
      <c r="O278" s="407"/>
      <c r="P278" s="8"/>
      <c r="Q278" s="407"/>
      <c r="R278" s="408"/>
    </row>
    <row r="279" spans="1:18" s="6" customFormat="1">
      <c r="A279" s="37" t="s">
        <v>36</v>
      </c>
      <c r="B279" s="113">
        <v>1307</v>
      </c>
      <c r="C279" s="103">
        <v>53</v>
      </c>
      <c r="D279" s="48" t="s">
        <v>6</v>
      </c>
      <c r="E279" s="48" t="s">
        <v>6</v>
      </c>
      <c r="F279" s="48" t="s">
        <v>6</v>
      </c>
      <c r="G279" s="29" t="s">
        <v>6</v>
      </c>
      <c r="H279" s="29"/>
      <c r="I279" s="28"/>
      <c r="J279" s="379">
        <v>1307</v>
      </c>
      <c r="K279" s="380">
        <v>53</v>
      </c>
      <c r="L279" s="48" t="s">
        <v>6</v>
      </c>
      <c r="M279" s="48" t="s">
        <v>6</v>
      </c>
      <c r="N279" s="380">
        <v>243</v>
      </c>
      <c r="O279" s="65" t="s">
        <v>6</v>
      </c>
      <c r="P279" s="48"/>
      <c r="Q279" s="65"/>
      <c r="R279" s="401"/>
    </row>
    <row r="280" spans="1:18" s="6" customFormat="1" ht="27" thickBot="1">
      <c r="A280" s="130" t="s">
        <v>43</v>
      </c>
      <c r="B280" s="104">
        <v>11</v>
      </c>
      <c r="C280" s="104">
        <v>0</v>
      </c>
      <c r="D280" s="49" t="s">
        <v>6</v>
      </c>
      <c r="E280" s="49" t="s">
        <v>6</v>
      </c>
      <c r="F280" s="49" t="s">
        <v>6</v>
      </c>
      <c r="G280" s="38" t="s">
        <v>6</v>
      </c>
      <c r="H280" s="38"/>
      <c r="I280" s="28"/>
      <c r="J280" s="386">
        <v>11</v>
      </c>
      <c r="K280" s="387">
        <v>0</v>
      </c>
      <c r="L280" s="49" t="s">
        <v>6</v>
      </c>
      <c r="M280" s="49" t="s">
        <v>6</v>
      </c>
      <c r="N280" s="387">
        <v>26</v>
      </c>
      <c r="O280" s="65" t="s">
        <v>6</v>
      </c>
      <c r="P280" s="49"/>
      <c r="Q280" s="65"/>
      <c r="R280" s="401"/>
    </row>
    <row r="281" spans="1:18" s="6" customFormat="1" ht="25.5">
      <c r="A281" s="98" t="s">
        <v>66</v>
      </c>
      <c r="B281" s="105">
        <v>1318</v>
      </c>
      <c r="C281" s="106">
        <v>53</v>
      </c>
      <c r="D281" s="61" t="s">
        <v>6</v>
      </c>
      <c r="E281" s="61" t="s">
        <v>6</v>
      </c>
      <c r="F281" s="61" t="s">
        <v>6</v>
      </c>
      <c r="G281" s="9" t="s">
        <v>6</v>
      </c>
      <c r="H281" s="9"/>
      <c r="I281" s="28"/>
      <c r="J281" s="388">
        <v>1318</v>
      </c>
      <c r="K281" s="9">
        <v>53</v>
      </c>
      <c r="L281" s="61" t="s">
        <v>6</v>
      </c>
      <c r="M281" s="61" t="s">
        <v>6</v>
      </c>
      <c r="N281" s="9">
        <v>268</v>
      </c>
      <c r="O281" s="65" t="s">
        <v>6</v>
      </c>
      <c r="P281" s="61"/>
      <c r="Q281" s="65"/>
      <c r="R281" s="401"/>
    </row>
    <row r="282" spans="1:18" s="6" customFormat="1">
      <c r="A282" s="39"/>
      <c r="B282" s="107" t="s">
        <v>6</v>
      </c>
      <c r="C282" s="107" t="s">
        <v>6</v>
      </c>
      <c r="D282" s="49" t="s">
        <v>6</v>
      </c>
      <c r="E282" s="50" t="s">
        <v>6</v>
      </c>
      <c r="F282" s="49" t="s">
        <v>6</v>
      </c>
      <c r="G282" s="38" t="s">
        <v>6</v>
      </c>
      <c r="H282" s="38"/>
      <c r="I282" s="28"/>
      <c r="J282" s="389" t="s">
        <v>6</v>
      </c>
      <c r="K282" s="390" t="s">
        <v>6</v>
      </c>
      <c r="L282" s="49" t="s">
        <v>6</v>
      </c>
      <c r="M282" s="50" t="s">
        <v>6</v>
      </c>
      <c r="N282" s="390" t="s">
        <v>6</v>
      </c>
      <c r="O282" s="65" t="s">
        <v>6</v>
      </c>
      <c r="P282" s="49"/>
      <c r="Q282" s="65"/>
      <c r="R282" s="401"/>
    </row>
    <row r="283" spans="1:18" s="6" customFormat="1">
      <c r="A283" s="40" t="s">
        <v>67</v>
      </c>
      <c r="B283" s="107">
        <v>7255</v>
      </c>
      <c r="C283" s="107">
        <v>1156</v>
      </c>
      <c r="D283" s="62" t="s">
        <v>6</v>
      </c>
      <c r="E283" s="62" t="s">
        <v>6</v>
      </c>
      <c r="F283" s="62" t="s">
        <v>6</v>
      </c>
      <c r="G283" s="10" t="s">
        <v>6</v>
      </c>
      <c r="H283" s="10"/>
      <c r="I283" s="28"/>
      <c r="J283" s="389">
        <v>7255</v>
      </c>
      <c r="K283" s="391">
        <v>1156</v>
      </c>
      <c r="L283" s="62" t="s">
        <v>6</v>
      </c>
      <c r="M283" s="62" t="s">
        <v>6</v>
      </c>
      <c r="N283" s="391">
        <v>3441</v>
      </c>
      <c r="O283" s="65" t="s">
        <v>6</v>
      </c>
      <c r="P283" s="62"/>
      <c r="Q283" s="65"/>
      <c r="R283" s="401"/>
    </row>
    <row r="284" spans="1:18" s="6" customFormat="1" ht="15.75" thickBot="1">
      <c r="A284" s="101" t="s">
        <v>68</v>
      </c>
      <c r="B284" s="108">
        <v>584</v>
      </c>
      <c r="C284" s="108">
        <v>347</v>
      </c>
      <c r="D284" s="62" t="s">
        <v>6</v>
      </c>
      <c r="E284" s="62" t="s">
        <v>6</v>
      </c>
      <c r="F284" s="62" t="s">
        <v>6</v>
      </c>
      <c r="G284" s="10" t="s">
        <v>6</v>
      </c>
      <c r="H284" s="10"/>
      <c r="I284" s="28"/>
      <c r="J284" s="392">
        <v>584</v>
      </c>
      <c r="K284" s="393">
        <v>347</v>
      </c>
      <c r="L284" s="62" t="s">
        <v>6</v>
      </c>
      <c r="M284" s="62" t="s">
        <v>6</v>
      </c>
      <c r="N284" s="393">
        <v>89</v>
      </c>
      <c r="O284" s="65" t="s">
        <v>6</v>
      </c>
      <c r="P284" s="62"/>
      <c r="Q284" s="65"/>
      <c r="R284" s="401"/>
    </row>
    <row r="285" spans="1:18" s="6" customFormat="1">
      <c r="A285" s="41" t="s">
        <v>69</v>
      </c>
      <c r="B285" s="105">
        <v>6671</v>
      </c>
      <c r="C285" s="106">
        <v>809</v>
      </c>
      <c r="D285" s="61" t="s">
        <v>6</v>
      </c>
      <c r="E285" s="61" t="s">
        <v>6</v>
      </c>
      <c r="F285" s="61" t="s">
        <v>6</v>
      </c>
      <c r="G285" s="9" t="s">
        <v>6</v>
      </c>
      <c r="H285" s="9"/>
      <c r="I285" s="28"/>
      <c r="J285" s="388">
        <v>6671</v>
      </c>
      <c r="K285" s="9">
        <v>809</v>
      </c>
      <c r="L285" s="61" t="s">
        <v>6</v>
      </c>
      <c r="M285" s="61" t="s">
        <v>6</v>
      </c>
      <c r="N285" s="9">
        <v>3353</v>
      </c>
      <c r="O285" s="65" t="s">
        <v>6</v>
      </c>
      <c r="P285" s="61"/>
      <c r="Q285" s="65"/>
      <c r="R285" s="401"/>
    </row>
    <row r="286" spans="1:18" s="6" customFormat="1">
      <c r="A286" s="42" t="s">
        <v>70</v>
      </c>
      <c r="B286" s="109">
        <v>7345</v>
      </c>
      <c r="C286" s="109">
        <v>851</v>
      </c>
      <c r="D286" s="61" t="s">
        <v>6</v>
      </c>
      <c r="E286" s="61" t="s">
        <v>6</v>
      </c>
      <c r="F286" s="61" t="s">
        <v>6</v>
      </c>
      <c r="G286" s="9" t="s">
        <v>6</v>
      </c>
      <c r="H286" s="9"/>
      <c r="I286" s="28"/>
      <c r="J286" s="394">
        <v>7345</v>
      </c>
      <c r="K286" s="395">
        <v>851</v>
      </c>
      <c r="L286" s="61" t="s">
        <v>6</v>
      </c>
      <c r="M286" s="61" t="s">
        <v>6</v>
      </c>
      <c r="N286" s="395">
        <v>2591</v>
      </c>
      <c r="O286" s="65" t="s">
        <v>6</v>
      </c>
      <c r="P286" s="61"/>
      <c r="Q286" s="65"/>
      <c r="R286" s="401"/>
    </row>
    <row r="287" spans="1:18" s="6" customFormat="1">
      <c r="A287" s="43"/>
      <c r="B287" s="107" t="s">
        <v>6</v>
      </c>
      <c r="C287" s="107" t="s">
        <v>6</v>
      </c>
      <c r="D287" s="62" t="s">
        <v>6</v>
      </c>
      <c r="E287" s="62" t="s">
        <v>6</v>
      </c>
      <c r="F287" s="62" t="s">
        <v>6</v>
      </c>
      <c r="G287" s="10" t="s">
        <v>6</v>
      </c>
      <c r="H287" s="10"/>
      <c r="I287" s="28"/>
      <c r="J287" s="389" t="s">
        <v>6</v>
      </c>
      <c r="K287" s="391" t="s">
        <v>6</v>
      </c>
      <c r="L287" s="62" t="s">
        <v>6</v>
      </c>
      <c r="M287" s="62" t="s">
        <v>6</v>
      </c>
      <c r="N287" s="391" t="s">
        <v>6</v>
      </c>
      <c r="O287" s="65" t="s">
        <v>6</v>
      </c>
      <c r="P287" s="62"/>
      <c r="Q287" s="65"/>
      <c r="R287" s="401"/>
    </row>
    <row r="288" spans="1:18" s="12" customFormat="1">
      <c r="A288" s="15" t="s">
        <v>71</v>
      </c>
      <c r="B288" s="110">
        <v>17.899999999999999</v>
      </c>
      <c r="C288" s="111">
        <v>6.2</v>
      </c>
      <c r="D288" s="63" t="s">
        <v>6</v>
      </c>
      <c r="E288" s="63" t="s">
        <v>6</v>
      </c>
      <c r="F288" s="63" t="s">
        <v>6</v>
      </c>
      <c r="G288" s="1" t="s">
        <v>6</v>
      </c>
      <c r="H288" s="1"/>
      <c r="I288" s="44"/>
      <c r="J288" s="396">
        <v>17.899999999999999</v>
      </c>
      <c r="K288" s="1">
        <v>6.2</v>
      </c>
      <c r="L288" s="63" t="s">
        <v>6</v>
      </c>
      <c r="M288" s="63" t="s">
        <v>6</v>
      </c>
      <c r="N288" s="1">
        <v>10.3</v>
      </c>
      <c r="O288" s="409" t="s">
        <v>6</v>
      </c>
      <c r="P288" s="63"/>
      <c r="Q288" s="409"/>
      <c r="R288" s="410"/>
    </row>
    <row r="289" spans="1:18">
      <c r="J289" s="377"/>
      <c r="K289" s="377"/>
      <c r="L289" s="377"/>
      <c r="N289" s="377"/>
      <c r="O289" s="377"/>
      <c r="P289" s="377"/>
      <c r="Q289" s="377"/>
      <c r="R289" s="377"/>
    </row>
    <row r="290" spans="1:18">
      <c r="J290" s="377"/>
      <c r="K290" s="377"/>
      <c r="L290" s="377"/>
      <c r="N290" s="377"/>
      <c r="O290" s="377"/>
      <c r="P290" s="377"/>
      <c r="Q290" s="377"/>
      <c r="R290" s="377"/>
    </row>
    <row r="291" spans="1:18">
      <c r="A291" s="18"/>
      <c r="B291" s="68" t="s">
        <v>10</v>
      </c>
      <c r="C291" s="19" t="s">
        <v>10</v>
      </c>
      <c r="D291" s="19" t="s">
        <v>10</v>
      </c>
      <c r="E291" s="19" t="s">
        <v>10</v>
      </c>
      <c r="F291" s="201"/>
      <c r="G291" s="201"/>
      <c r="H291" s="19"/>
      <c r="I291" s="19"/>
      <c r="J291" s="379" t="s">
        <v>11</v>
      </c>
      <c r="K291" s="380" t="s">
        <v>11</v>
      </c>
      <c r="L291" s="380" t="s">
        <v>11</v>
      </c>
      <c r="M291" s="29" t="s">
        <v>11</v>
      </c>
      <c r="N291" s="380" t="s">
        <v>11</v>
      </c>
      <c r="O291" s="380" t="s">
        <v>11</v>
      </c>
      <c r="P291" s="400"/>
      <c r="Q291" s="400"/>
      <c r="R291" s="377"/>
    </row>
    <row r="292" spans="1:18" s="5" customFormat="1" ht="69.95" customHeight="1" thickBot="1">
      <c r="A292" s="4"/>
      <c r="B292" s="69" t="s">
        <v>2</v>
      </c>
      <c r="C292" s="70" t="s">
        <v>3</v>
      </c>
      <c r="D292" s="70" t="s">
        <v>12</v>
      </c>
      <c r="E292" s="71" t="s">
        <v>13</v>
      </c>
      <c r="F292" s="8"/>
      <c r="G292" s="8"/>
      <c r="H292" s="8"/>
      <c r="I292" s="8"/>
      <c r="J292" s="71" t="s">
        <v>2</v>
      </c>
      <c r="K292" s="70" t="s">
        <v>3</v>
      </c>
      <c r="L292" s="70" t="s">
        <v>12</v>
      </c>
      <c r="M292" s="70" t="s">
        <v>14</v>
      </c>
      <c r="N292" s="70" t="s">
        <v>0</v>
      </c>
      <c r="O292" s="69" t="s">
        <v>13</v>
      </c>
      <c r="P292" s="8"/>
      <c r="Q292" s="8"/>
      <c r="R292" s="402"/>
    </row>
    <row r="293" spans="1:18" s="66" customFormat="1" ht="15.75" thickBot="1">
      <c r="A293" s="99" t="s">
        <v>23</v>
      </c>
      <c r="B293" s="74" t="s">
        <v>4</v>
      </c>
      <c r="C293" s="75" t="s">
        <v>4</v>
      </c>
      <c r="D293" s="75" t="s">
        <v>4</v>
      </c>
      <c r="E293" s="75" t="s">
        <v>4</v>
      </c>
      <c r="F293" s="64"/>
      <c r="G293" s="64"/>
      <c r="H293" s="64"/>
      <c r="I293" s="64"/>
      <c r="J293" s="132" t="s">
        <v>4</v>
      </c>
      <c r="K293" s="75" t="s">
        <v>4</v>
      </c>
      <c r="L293" s="75" t="s">
        <v>4</v>
      </c>
      <c r="M293" s="75" t="s">
        <v>4</v>
      </c>
      <c r="N293" s="75" t="s">
        <v>4</v>
      </c>
      <c r="O293" s="75" t="s">
        <v>4</v>
      </c>
      <c r="P293" s="64"/>
      <c r="Q293" s="64"/>
      <c r="R293" s="403"/>
    </row>
    <row r="294" spans="1:18">
      <c r="A294" s="20" t="s">
        <v>24</v>
      </c>
      <c r="B294" s="82"/>
      <c r="C294" s="82"/>
      <c r="D294" s="83"/>
      <c r="E294" s="72"/>
      <c r="F294" s="46"/>
      <c r="G294" s="46"/>
      <c r="H294" s="46"/>
      <c r="I294" s="46"/>
      <c r="J294" s="359"/>
      <c r="K294" s="360"/>
      <c r="L294" s="360"/>
      <c r="M294" s="72"/>
      <c r="N294" s="360"/>
      <c r="O294" s="360"/>
      <c r="P294" s="46"/>
      <c r="Q294" s="46"/>
      <c r="R294" s="377"/>
    </row>
    <row r="295" spans="1:18">
      <c r="A295" s="21" t="s">
        <v>25</v>
      </c>
      <c r="B295" s="84">
        <v>721</v>
      </c>
      <c r="C295" s="84">
        <v>977</v>
      </c>
      <c r="D295" s="84">
        <v>4</v>
      </c>
      <c r="E295" s="52">
        <v>1702</v>
      </c>
      <c r="F295" s="46" t="s">
        <v>6</v>
      </c>
      <c r="G295" s="46" t="s">
        <v>6</v>
      </c>
      <c r="H295" s="46"/>
      <c r="I295" s="46"/>
      <c r="J295" s="361">
        <v>721</v>
      </c>
      <c r="K295" s="362">
        <v>977</v>
      </c>
      <c r="L295" s="362">
        <v>4</v>
      </c>
      <c r="M295" s="52">
        <v>1702</v>
      </c>
      <c r="N295" s="362">
        <v>177</v>
      </c>
      <c r="O295" s="362">
        <v>1879</v>
      </c>
      <c r="P295" s="46" t="s">
        <v>6</v>
      </c>
      <c r="Q295" s="46" t="s">
        <v>6</v>
      </c>
      <c r="R295" s="377"/>
    </row>
    <row r="296" spans="1:18">
      <c r="A296" s="21" t="s">
        <v>26</v>
      </c>
      <c r="B296" s="84">
        <v>236</v>
      </c>
      <c r="C296" s="84">
        <v>0</v>
      </c>
      <c r="D296" s="84">
        <v>10</v>
      </c>
      <c r="E296" s="52">
        <v>246</v>
      </c>
      <c r="F296" s="46" t="s">
        <v>6</v>
      </c>
      <c r="G296" s="46" t="s">
        <v>6</v>
      </c>
      <c r="H296" s="46"/>
      <c r="I296" s="46"/>
      <c r="J296" s="361">
        <v>236</v>
      </c>
      <c r="K296" s="362">
        <v>0</v>
      </c>
      <c r="L296" s="362">
        <v>10</v>
      </c>
      <c r="M296" s="52">
        <v>246</v>
      </c>
      <c r="N296" s="362">
        <v>43</v>
      </c>
      <c r="O296" s="362">
        <v>288</v>
      </c>
      <c r="P296" s="46" t="s">
        <v>6</v>
      </c>
      <c r="Q296" s="46" t="s">
        <v>6</v>
      </c>
      <c r="R296" s="377"/>
    </row>
    <row r="297" spans="1:18">
      <c r="A297" s="21" t="s">
        <v>27</v>
      </c>
      <c r="B297" s="84">
        <v>0</v>
      </c>
      <c r="C297" s="84">
        <v>136</v>
      </c>
      <c r="D297" s="84">
        <v>0</v>
      </c>
      <c r="E297" s="52">
        <v>136</v>
      </c>
      <c r="F297" s="46" t="s">
        <v>6</v>
      </c>
      <c r="G297" s="46" t="s">
        <v>6</v>
      </c>
      <c r="H297" s="46"/>
      <c r="I297" s="46"/>
      <c r="J297" s="361">
        <v>0</v>
      </c>
      <c r="K297" s="362">
        <v>136</v>
      </c>
      <c r="L297" s="362">
        <v>0</v>
      </c>
      <c r="M297" s="52">
        <v>136</v>
      </c>
      <c r="N297" s="362">
        <v>0</v>
      </c>
      <c r="O297" s="362">
        <v>136</v>
      </c>
      <c r="P297" s="46" t="s">
        <v>6</v>
      </c>
      <c r="Q297" s="46" t="s">
        <v>6</v>
      </c>
      <c r="R297" s="377"/>
    </row>
    <row r="298" spans="1:18">
      <c r="A298" s="21" t="s">
        <v>28</v>
      </c>
      <c r="B298" s="84">
        <v>11</v>
      </c>
      <c r="C298" s="84">
        <v>0</v>
      </c>
      <c r="D298" s="84">
        <v>51</v>
      </c>
      <c r="E298" s="52">
        <v>62</v>
      </c>
      <c r="F298" s="46" t="s">
        <v>6</v>
      </c>
      <c r="G298" s="46" t="s">
        <v>6</v>
      </c>
      <c r="H298" s="46"/>
      <c r="I298" s="46"/>
      <c r="J298" s="361">
        <v>11</v>
      </c>
      <c r="K298" s="362">
        <v>0</v>
      </c>
      <c r="L298" s="362">
        <v>51</v>
      </c>
      <c r="M298" s="52">
        <v>62</v>
      </c>
      <c r="N298" s="362">
        <v>0</v>
      </c>
      <c r="O298" s="362">
        <v>62</v>
      </c>
      <c r="P298" s="46" t="s">
        <v>6</v>
      </c>
      <c r="Q298" s="46" t="s">
        <v>6</v>
      </c>
      <c r="R298" s="377"/>
    </row>
    <row r="299" spans="1:18" ht="15.75" thickBot="1">
      <c r="A299" s="77" t="s">
        <v>29</v>
      </c>
      <c r="B299" s="85">
        <v>18</v>
      </c>
      <c r="C299" s="85">
        <v>55</v>
      </c>
      <c r="D299" s="85">
        <v>72</v>
      </c>
      <c r="E299" s="78">
        <v>144</v>
      </c>
      <c r="F299" s="46" t="s">
        <v>6</v>
      </c>
      <c r="G299" s="46" t="s">
        <v>6</v>
      </c>
      <c r="H299" s="46"/>
      <c r="I299" s="46"/>
      <c r="J299" s="363">
        <v>18</v>
      </c>
      <c r="K299" s="364">
        <v>55</v>
      </c>
      <c r="L299" s="364">
        <v>72</v>
      </c>
      <c r="M299" s="78">
        <v>144</v>
      </c>
      <c r="N299" s="364">
        <v>3</v>
      </c>
      <c r="O299" s="364">
        <v>147</v>
      </c>
      <c r="P299" s="46" t="s">
        <v>6</v>
      </c>
      <c r="Q299" s="46" t="s">
        <v>6</v>
      </c>
      <c r="R299" s="377"/>
    </row>
    <row r="300" spans="1:18">
      <c r="A300" s="20" t="s">
        <v>30</v>
      </c>
      <c r="B300" s="86">
        <v>985</v>
      </c>
      <c r="C300" s="86">
        <v>1168</v>
      </c>
      <c r="D300" s="86">
        <v>137</v>
      </c>
      <c r="E300" s="56">
        <v>2290</v>
      </c>
      <c r="F300" s="47" t="s">
        <v>6</v>
      </c>
      <c r="G300" s="47" t="s">
        <v>6</v>
      </c>
      <c r="H300" s="47"/>
      <c r="I300" s="47"/>
      <c r="J300" s="365">
        <v>985</v>
      </c>
      <c r="K300" s="366">
        <v>1168</v>
      </c>
      <c r="L300" s="366">
        <v>137</v>
      </c>
      <c r="M300" s="56">
        <v>2290</v>
      </c>
      <c r="N300" s="366">
        <v>223</v>
      </c>
      <c r="O300" s="366">
        <v>2513</v>
      </c>
      <c r="P300" s="47" t="s">
        <v>6</v>
      </c>
      <c r="Q300" s="47" t="s">
        <v>6</v>
      </c>
      <c r="R300" s="377"/>
    </row>
    <row r="301" spans="1:18">
      <c r="A301" s="22" t="s">
        <v>31</v>
      </c>
      <c r="B301" s="87">
        <v>129</v>
      </c>
      <c r="C301" s="84">
        <v>-7</v>
      </c>
      <c r="D301" s="84">
        <v>-24</v>
      </c>
      <c r="E301" s="52">
        <v>98</v>
      </c>
      <c r="F301" s="46" t="s">
        <v>6</v>
      </c>
      <c r="G301" s="46" t="s">
        <v>6</v>
      </c>
      <c r="H301" s="46"/>
      <c r="I301" s="46"/>
      <c r="J301" s="361">
        <v>129</v>
      </c>
      <c r="K301" s="362">
        <v>-7</v>
      </c>
      <c r="L301" s="362">
        <v>-24</v>
      </c>
      <c r="M301" s="52">
        <v>98</v>
      </c>
      <c r="N301" s="362">
        <v>0</v>
      </c>
      <c r="O301" s="362">
        <v>97</v>
      </c>
      <c r="P301" s="46" t="s">
        <v>6</v>
      </c>
      <c r="Q301" s="46" t="s">
        <v>6</v>
      </c>
      <c r="R301" s="377"/>
    </row>
    <row r="302" spans="1:18" ht="15.75" thickBot="1">
      <c r="A302" s="77" t="s">
        <v>32</v>
      </c>
      <c r="B302" s="85" t="s">
        <v>6</v>
      </c>
      <c r="C302" s="85" t="s">
        <v>6</v>
      </c>
      <c r="D302" s="85" t="s">
        <v>6</v>
      </c>
      <c r="E302" s="78">
        <v>-448</v>
      </c>
      <c r="F302" s="46" t="s">
        <v>6</v>
      </c>
      <c r="G302" s="46" t="s">
        <v>6</v>
      </c>
      <c r="H302" s="46"/>
      <c r="I302" s="46"/>
      <c r="J302" s="363" t="s">
        <v>6</v>
      </c>
      <c r="K302" s="364" t="s">
        <v>6</v>
      </c>
      <c r="L302" s="364" t="s">
        <v>6</v>
      </c>
      <c r="M302" s="78">
        <v>-448</v>
      </c>
      <c r="N302" s="364" t="s">
        <v>6</v>
      </c>
      <c r="O302" s="364">
        <v>-448</v>
      </c>
      <c r="P302" s="46" t="s">
        <v>6</v>
      </c>
      <c r="Q302" s="46" t="s">
        <v>6</v>
      </c>
      <c r="R302" s="377"/>
    </row>
    <row r="303" spans="1:18" s="14" customFormat="1">
      <c r="A303" s="76" t="s">
        <v>33</v>
      </c>
      <c r="B303" s="82">
        <v>1114</v>
      </c>
      <c r="C303" s="82">
        <v>1161</v>
      </c>
      <c r="D303" s="82">
        <v>113</v>
      </c>
      <c r="E303" s="72">
        <v>1940</v>
      </c>
      <c r="F303" s="46" t="s">
        <v>6</v>
      </c>
      <c r="G303" s="46" t="s">
        <v>6</v>
      </c>
      <c r="H303" s="46"/>
      <c r="I303" s="46"/>
      <c r="J303" s="359">
        <v>1114</v>
      </c>
      <c r="K303" s="360">
        <v>1161</v>
      </c>
      <c r="L303" s="360">
        <v>113</v>
      </c>
      <c r="M303" s="72">
        <v>1940</v>
      </c>
      <c r="N303" s="360">
        <v>223</v>
      </c>
      <c r="O303" s="360">
        <v>2162</v>
      </c>
      <c r="P303" s="46" t="s">
        <v>6</v>
      </c>
      <c r="Q303" s="46" t="s">
        <v>6</v>
      </c>
      <c r="R303" s="399"/>
    </row>
    <row r="304" spans="1:18">
      <c r="A304" s="22"/>
      <c r="B304" s="84" t="s">
        <v>6</v>
      </c>
      <c r="C304" s="84" t="s">
        <v>6</v>
      </c>
      <c r="D304" s="84" t="s">
        <v>6</v>
      </c>
      <c r="E304" s="52" t="s">
        <v>6</v>
      </c>
      <c r="F304" s="46" t="s">
        <v>6</v>
      </c>
      <c r="G304" s="46" t="s">
        <v>6</v>
      </c>
      <c r="H304" s="46"/>
      <c r="I304" s="46"/>
      <c r="J304" s="361" t="s">
        <v>6</v>
      </c>
      <c r="K304" s="362" t="s">
        <v>6</v>
      </c>
      <c r="L304" s="362" t="s">
        <v>6</v>
      </c>
      <c r="M304" s="52" t="s">
        <v>6</v>
      </c>
      <c r="N304" s="362" t="s">
        <v>6</v>
      </c>
      <c r="O304" s="362" t="s">
        <v>6</v>
      </c>
      <c r="P304" s="46" t="s">
        <v>6</v>
      </c>
      <c r="Q304" s="46" t="s">
        <v>6</v>
      </c>
      <c r="R304" s="377"/>
    </row>
    <row r="305" spans="1:18">
      <c r="A305" s="23" t="s">
        <v>34</v>
      </c>
      <c r="B305" s="88">
        <v>374</v>
      </c>
      <c r="C305" s="88">
        <v>54</v>
      </c>
      <c r="D305" s="88">
        <v>7</v>
      </c>
      <c r="E305" s="54">
        <v>435</v>
      </c>
      <c r="F305" s="48" t="s">
        <v>6</v>
      </c>
      <c r="G305" s="48" t="s">
        <v>6</v>
      </c>
      <c r="H305" s="48"/>
      <c r="I305" s="48"/>
      <c r="J305" s="367">
        <v>374</v>
      </c>
      <c r="K305" s="368">
        <v>54</v>
      </c>
      <c r="L305" s="368">
        <v>7</v>
      </c>
      <c r="M305" s="54">
        <v>435</v>
      </c>
      <c r="N305" s="368">
        <v>92</v>
      </c>
      <c r="O305" s="368">
        <v>527</v>
      </c>
      <c r="P305" s="48" t="s">
        <v>6</v>
      </c>
      <c r="Q305" s="48" t="s">
        <v>6</v>
      </c>
      <c r="R305" s="377"/>
    </row>
    <row r="306" spans="1:18" ht="15.75" thickBot="1">
      <c r="A306" s="77" t="s">
        <v>35</v>
      </c>
      <c r="B306" s="85">
        <v>-67</v>
      </c>
      <c r="C306" s="85">
        <v>-19</v>
      </c>
      <c r="D306" s="85">
        <v>-22</v>
      </c>
      <c r="E306" s="78">
        <v>-109</v>
      </c>
      <c r="F306" s="46" t="s">
        <v>6</v>
      </c>
      <c r="G306" s="46" t="s">
        <v>6</v>
      </c>
      <c r="H306" s="46"/>
      <c r="I306" s="46"/>
      <c r="J306" s="363">
        <v>-67</v>
      </c>
      <c r="K306" s="364">
        <v>-19</v>
      </c>
      <c r="L306" s="364">
        <v>-22</v>
      </c>
      <c r="M306" s="78">
        <v>-109</v>
      </c>
      <c r="N306" s="364">
        <v>-31</v>
      </c>
      <c r="O306" s="364">
        <v>-140</v>
      </c>
      <c r="P306" s="46" t="s">
        <v>6</v>
      </c>
      <c r="Q306" s="46" t="s">
        <v>6</v>
      </c>
      <c r="R306" s="377"/>
    </row>
    <row r="307" spans="1:18">
      <c r="A307" s="20" t="s">
        <v>36</v>
      </c>
      <c r="B307" s="86">
        <v>307</v>
      </c>
      <c r="C307" s="86">
        <v>35</v>
      </c>
      <c r="D307" s="86">
        <v>-16</v>
      </c>
      <c r="E307" s="56">
        <v>326</v>
      </c>
      <c r="F307" s="47" t="s">
        <v>6</v>
      </c>
      <c r="G307" s="47" t="s">
        <v>6</v>
      </c>
      <c r="H307" s="47"/>
      <c r="I307" s="47"/>
      <c r="J307" s="365">
        <v>307</v>
      </c>
      <c r="K307" s="366">
        <v>35</v>
      </c>
      <c r="L307" s="366">
        <v>-16</v>
      </c>
      <c r="M307" s="56">
        <v>326</v>
      </c>
      <c r="N307" s="366">
        <v>61</v>
      </c>
      <c r="O307" s="366">
        <v>388</v>
      </c>
      <c r="P307" s="47" t="s">
        <v>6</v>
      </c>
      <c r="Q307" s="47" t="s">
        <v>6</v>
      </c>
      <c r="R307" s="377"/>
    </row>
    <row r="308" spans="1:18">
      <c r="A308" s="24" t="s">
        <v>37</v>
      </c>
      <c r="B308" s="84">
        <v>0</v>
      </c>
      <c r="C308" s="84">
        <v>0</v>
      </c>
      <c r="D308" s="84">
        <v>0</v>
      </c>
      <c r="E308" s="52">
        <v>0</v>
      </c>
      <c r="F308" s="46" t="s">
        <v>6</v>
      </c>
      <c r="G308" s="46" t="s">
        <v>6</v>
      </c>
      <c r="H308" s="46"/>
      <c r="I308" s="46"/>
      <c r="J308" s="361">
        <v>0</v>
      </c>
      <c r="K308" s="362">
        <v>0</v>
      </c>
      <c r="L308" s="362">
        <v>0</v>
      </c>
      <c r="M308" s="52">
        <v>0</v>
      </c>
      <c r="N308" s="362">
        <v>-275</v>
      </c>
      <c r="O308" s="362">
        <v>-275</v>
      </c>
      <c r="P308" s="46" t="s">
        <v>6</v>
      </c>
      <c r="Q308" s="46" t="s">
        <v>6</v>
      </c>
      <c r="R308" s="377"/>
    </row>
    <row r="309" spans="1:18">
      <c r="A309" s="24" t="s">
        <v>38</v>
      </c>
      <c r="B309" s="87">
        <v>0</v>
      </c>
      <c r="C309" s="87">
        <v>0</v>
      </c>
      <c r="D309" s="87">
        <v>3</v>
      </c>
      <c r="E309" s="55">
        <v>3</v>
      </c>
      <c r="F309" s="49" t="s">
        <v>6</v>
      </c>
      <c r="G309" s="49" t="s">
        <v>6</v>
      </c>
      <c r="H309" s="49"/>
      <c r="I309" s="49"/>
      <c r="J309" s="361">
        <v>0</v>
      </c>
      <c r="K309" s="369">
        <v>0</v>
      </c>
      <c r="L309" s="369">
        <v>3</v>
      </c>
      <c r="M309" s="55">
        <v>3</v>
      </c>
      <c r="N309" s="369">
        <v>0</v>
      </c>
      <c r="O309" s="369">
        <v>3</v>
      </c>
      <c r="P309" s="49" t="s">
        <v>6</v>
      </c>
      <c r="Q309" s="49" t="s">
        <v>6</v>
      </c>
      <c r="R309" s="377"/>
    </row>
    <row r="310" spans="1:18" ht="30" customHeight="1">
      <c r="A310" s="25" t="s">
        <v>39</v>
      </c>
      <c r="B310" s="87">
        <v>3</v>
      </c>
      <c r="C310" s="84">
        <v>157</v>
      </c>
      <c r="D310" s="84">
        <v>0</v>
      </c>
      <c r="E310" s="52">
        <v>160</v>
      </c>
      <c r="F310" s="46" t="s">
        <v>6</v>
      </c>
      <c r="G310" s="46" t="s">
        <v>6</v>
      </c>
      <c r="H310" s="46"/>
      <c r="I310" s="46"/>
      <c r="J310" s="370">
        <v>3</v>
      </c>
      <c r="K310" s="362">
        <v>157</v>
      </c>
      <c r="L310" s="362">
        <v>0</v>
      </c>
      <c r="M310" s="52">
        <v>160</v>
      </c>
      <c r="N310" s="362">
        <v>0</v>
      </c>
      <c r="O310" s="362">
        <v>160</v>
      </c>
      <c r="P310" s="46" t="s">
        <v>6</v>
      </c>
      <c r="Q310" s="46" t="s">
        <v>6</v>
      </c>
      <c r="R310" s="377"/>
    </row>
    <row r="311" spans="1:18" ht="15.75" thickBot="1">
      <c r="A311" s="79" t="s">
        <v>40</v>
      </c>
      <c r="B311" s="85">
        <v>1</v>
      </c>
      <c r="C311" s="85">
        <v>0</v>
      </c>
      <c r="D311" s="85">
        <v>-10</v>
      </c>
      <c r="E311" s="78">
        <v>-8</v>
      </c>
      <c r="F311" s="46" t="s">
        <v>6</v>
      </c>
      <c r="G311" s="46" t="s">
        <v>6</v>
      </c>
      <c r="H311" s="46"/>
      <c r="I311" s="46"/>
      <c r="J311" s="363">
        <v>1</v>
      </c>
      <c r="K311" s="364">
        <v>0</v>
      </c>
      <c r="L311" s="364">
        <v>-10</v>
      </c>
      <c r="M311" s="78">
        <v>-8</v>
      </c>
      <c r="N311" s="364">
        <v>-21</v>
      </c>
      <c r="O311" s="364">
        <v>-29</v>
      </c>
      <c r="P311" s="46" t="s">
        <v>6</v>
      </c>
      <c r="Q311" s="46" t="s">
        <v>6</v>
      </c>
      <c r="R311" s="377"/>
    </row>
    <row r="312" spans="1:18" ht="15.75" thickBot="1">
      <c r="A312" s="80" t="s">
        <v>41</v>
      </c>
      <c r="B312" s="89">
        <v>4</v>
      </c>
      <c r="C312" s="89">
        <v>157</v>
      </c>
      <c r="D312" s="89">
        <v>-7</v>
      </c>
      <c r="E312" s="81">
        <v>154</v>
      </c>
      <c r="F312" s="46" t="s">
        <v>6</v>
      </c>
      <c r="G312" s="46" t="s">
        <v>6</v>
      </c>
      <c r="H312" s="46"/>
      <c r="I312" s="46"/>
      <c r="J312" s="371">
        <v>4</v>
      </c>
      <c r="K312" s="372">
        <v>157</v>
      </c>
      <c r="L312" s="372">
        <v>-7</v>
      </c>
      <c r="M312" s="81">
        <v>154</v>
      </c>
      <c r="N312" s="372">
        <v>-296</v>
      </c>
      <c r="O312" s="372">
        <v>-142</v>
      </c>
      <c r="P312" s="46" t="s">
        <v>6</v>
      </c>
      <c r="Q312" s="46" t="s">
        <v>6</v>
      </c>
      <c r="R312" s="377"/>
    </row>
    <row r="313" spans="1:18">
      <c r="A313" s="20" t="s">
        <v>42</v>
      </c>
      <c r="B313" s="86">
        <v>312</v>
      </c>
      <c r="C313" s="86">
        <v>192</v>
      </c>
      <c r="D313" s="86">
        <v>-23</v>
      </c>
      <c r="E313" s="56">
        <v>480</v>
      </c>
      <c r="F313" s="47" t="s">
        <v>6</v>
      </c>
      <c r="G313" s="47" t="s">
        <v>6</v>
      </c>
      <c r="H313" s="47"/>
      <c r="I313" s="47"/>
      <c r="J313" s="365">
        <v>312</v>
      </c>
      <c r="K313" s="366">
        <v>192</v>
      </c>
      <c r="L313" s="366">
        <v>-23</v>
      </c>
      <c r="M313" s="56">
        <v>480</v>
      </c>
      <c r="N313" s="366">
        <v>-234</v>
      </c>
      <c r="O313" s="366">
        <v>246</v>
      </c>
      <c r="P313" s="47" t="s">
        <v>6</v>
      </c>
      <c r="Q313" s="47" t="s">
        <v>6</v>
      </c>
      <c r="R313" s="377"/>
    </row>
    <row r="314" spans="1:18" ht="26.25">
      <c r="A314" s="26" t="s">
        <v>43</v>
      </c>
      <c r="B314" s="90">
        <v>10</v>
      </c>
      <c r="C314" s="90">
        <v>0</v>
      </c>
      <c r="D314" s="90">
        <v>-1</v>
      </c>
      <c r="E314" s="57">
        <v>8</v>
      </c>
      <c r="F314" s="50" t="s">
        <v>6</v>
      </c>
      <c r="G314" s="50" t="s">
        <v>6</v>
      </c>
      <c r="H314" s="50"/>
      <c r="I314" s="50"/>
      <c r="J314" s="373">
        <v>10</v>
      </c>
      <c r="K314" s="374">
        <v>0</v>
      </c>
      <c r="L314" s="374">
        <v>-1</v>
      </c>
      <c r="M314" s="57">
        <v>8</v>
      </c>
      <c r="N314" s="374">
        <v>13</v>
      </c>
      <c r="O314" s="374">
        <v>21</v>
      </c>
      <c r="P314" s="50" t="s">
        <v>6</v>
      </c>
      <c r="Q314" s="50" t="s">
        <v>6</v>
      </c>
      <c r="R314" s="377"/>
    </row>
    <row r="315" spans="1:18">
      <c r="A315" s="22" t="s">
        <v>44</v>
      </c>
      <c r="B315" s="90">
        <v>-54</v>
      </c>
      <c r="C315" s="90">
        <v>0</v>
      </c>
      <c r="D315" s="90">
        <v>-1</v>
      </c>
      <c r="E315" s="57">
        <v>-56</v>
      </c>
      <c r="F315" s="50" t="s">
        <v>6</v>
      </c>
      <c r="G315" s="50" t="s">
        <v>6</v>
      </c>
      <c r="H315" s="50"/>
      <c r="I315" s="50"/>
      <c r="J315" s="373">
        <v>-54</v>
      </c>
      <c r="K315" s="374">
        <v>0</v>
      </c>
      <c r="L315" s="374">
        <v>-1</v>
      </c>
      <c r="M315" s="57">
        <v>-56</v>
      </c>
      <c r="N315" s="374">
        <v>-159</v>
      </c>
      <c r="O315" s="374">
        <v>-215</v>
      </c>
      <c r="P315" s="50" t="s">
        <v>6</v>
      </c>
      <c r="Q315" s="50" t="s">
        <v>6</v>
      </c>
      <c r="R315" s="377"/>
    </row>
    <row r="316" spans="1:18">
      <c r="A316" s="20"/>
      <c r="B316" s="86" t="s">
        <v>6</v>
      </c>
      <c r="C316" s="86" t="s">
        <v>6</v>
      </c>
      <c r="D316" s="86" t="s">
        <v>6</v>
      </c>
      <c r="E316" s="56" t="s">
        <v>6</v>
      </c>
      <c r="F316" s="47" t="s">
        <v>6</v>
      </c>
      <c r="G316" s="47" t="s">
        <v>6</v>
      </c>
      <c r="H316" s="47"/>
      <c r="I316" s="47"/>
      <c r="J316" s="365" t="s">
        <v>6</v>
      </c>
      <c r="K316" s="366" t="s">
        <v>6</v>
      </c>
      <c r="L316" s="366" t="s">
        <v>6</v>
      </c>
      <c r="M316" s="56" t="s">
        <v>6</v>
      </c>
      <c r="N316" s="366" t="s">
        <v>6</v>
      </c>
      <c r="O316" s="366" t="s">
        <v>6</v>
      </c>
      <c r="P316" s="47" t="s">
        <v>6</v>
      </c>
      <c r="Q316" s="47" t="s">
        <v>6</v>
      </c>
      <c r="R316" s="377"/>
    </row>
    <row r="317" spans="1:18">
      <c r="A317" s="27" t="s">
        <v>45</v>
      </c>
      <c r="B317" s="84" t="s">
        <v>6</v>
      </c>
      <c r="C317" s="84" t="s">
        <v>6</v>
      </c>
      <c r="D317" s="84" t="s">
        <v>6</v>
      </c>
      <c r="E317" s="52" t="s">
        <v>6</v>
      </c>
      <c r="F317" s="46" t="s">
        <v>6</v>
      </c>
      <c r="G317" s="46" t="s">
        <v>6</v>
      </c>
      <c r="H317" s="46"/>
      <c r="I317" s="46"/>
      <c r="J317" s="361" t="s">
        <v>6</v>
      </c>
      <c r="K317" s="362" t="s">
        <v>6</v>
      </c>
      <c r="L317" s="362" t="s">
        <v>6</v>
      </c>
      <c r="M317" s="52" t="s">
        <v>6</v>
      </c>
      <c r="N317" s="362" t="s">
        <v>6</v>
      </c>
      <c r="O317" s="362" t="s">
        <v>6</v>
      </c>
      <c r="P317" s="46" t="s">
        <v>6</v>
      </c>
      <c r="Q317" s="46" t="s">
        <v>6</v>
      </c>
      <c r="R317" s="377"/>
    </row>
    <row r="318" spans="1:18">
      <c r="A318" s="22" t="s">
        <v>46</v>
      </c>
      <c r="B318" s="90">
        <v>0</v>
      </c>
      <c r="C318" s="84">
        <v>0</v>
      </c>
      <c r="D318" s="84">
        <v>6</v>
      </c>
      <c r="E318" s="52">
        <v>6</v>
      </c>
      <c r="F318" s="46" t="s">
        <v>6</v>
      </c>
      <c r="G318" s="46" t="s">
        <v>6</v>
      </c>
      <c r="H318" s="46"/>
      <c r="I318" s="46"/>
      <c r="J318" s="361">
        <v>0</v>
      </c>
      <c r="K318" s="362">
        <v>0</v>
      </c>
      <c r="L318" s="362">
        <v>6</v>
      </c>
      <c r="M318" s="52">
        <v>6</v>
      </c>
      <c r="N318" s="362">
        <v>7</v>
      </c>
      <c r="O318" s="362">
        <v>12</v>
      </c>
      <c r="P318" s="46" t="s">
        <v>6</v>
      </c>
      <c r="Q318" s="46" t="s">
        <v>6</v>
      </c>
      <c r="R318" s="377"/>
    </row>
    <row r="319" spans="1:18">
      <c r="A319" s="22" t="s">
        <v>47</v>
      </c>
      <c r="B319" s="91">
        <v>50</v>
      </c>
      <c r="C319" s="92">
        <v>16</v>
      </c>
      <c r="D319" s="92">
        <v>10</v>
      </c>
      <c r="E319" s="53">
        <v>76</v>
      </c>
      <c r="F319" s="46" t="s">
        <v>6</v>
      </c>
      <c r="G319" s="46" t="s">
        <v>6</v>
      </c>
      <c r="H319" s="46"/>
      <c r="I319" s="46"/>
      <c r="J319" s="375">
        <v>50</v>
      </c>
      <c r="K319" s="376">
        <v>16</v>
      </c>
      <c r="L319" s="376">
        <v>10</v>
      </c>
      <c r="M319" s="53">
        <v>76</v>
      </c>
      <c r="N319" s="376">
        <v>4</v>
      </c>
      <c r="O319" s="376">
        <v>80</v>
      </c>
      <c r="P319" s="46" t="s">
        <v>6</v>
      </c>
      <c r="Q319" s="46" t="s">
        <v>6</v>
      </c>
      <c r="R319" s="377"/>
    </row>
    <row r="320" spans="1:18">
      <c r="A320" s="22" t="s">
        <v>48</v>
      </c>
      <c r="B320" s="90">
        <v>0</v>
      </c>
      <c r="C320" s="84">
        <v>0</v>
      </c>
      <c r="D320" s="84">
        <v>0</v>
      </c>
      <c r="E320" s="52">
        <v>0</v>
      </c>
      <c r="F320" s="46" t="s">
        <v>6</v>
      </c>
      <c r="G320" s="46" t="s">
        <v>6</v>
      </c>
      <c r="H320" s="46"/>
      <c r="I320" s="46"/>
      <c r="J320" s="361">
        <v>0</v>
      </c>
      <c r="K320" s="362">
        <v>0</v>
      </c>
      <c r="L320" s="362">
        <v>0</v>
      </c>
      <c r="M320" s="52">
        <v>0</v>
      </c>
      <c r="N320" s="362">
        <v>0</v>
      </c>
      <c r="O320" s="362">
        <v>0</v>
      </c>
      <c r="P320" s="46" t="s">
        <v>6</v>
      </c>
      <c r="Q320" s="46" t="s">
        <v>6</v>
      </c>
      <c r="R320" s="377"/>
    </row>
    <row r="321" spans="1:18">
      <c r="J321" s="377"/>
      <c r="K321" s="378"/>
      <c r="L321" s="377"/>
      <c r="N321" s="377"/>
      <c r="O321" s="377"/>
      <c r="P321" s="377"/>
      <c r="Q321" s="377"/>
      <c r="R321" s="377"/>
    </row>
    <row r="322" spans="1:18">
      <c r="J322" s="377"/>
      <c r="K322" s="378"/>
      <c r="L322" s="377"/>
      <c r="N322" s="377"/>
      <c r="O322" s="377"/>
      <c r="P322" s="377"/>
      <c r="Q322" s="377"/>
      <c r="R322" s="377"/>
    </row>
    <row r="323" spans="1:18" s="6" customFormat="1">
      <c r="A323" s="28"/>
      <c r="B323" s="93" t="s">
        <v>10</v>
      </c>
      <c r="C323" s="29" t="s">
        <v>10</v>
      </c>
      <c r="D323" s="29" t="s">
        <v>10</v>
      </c>
      <c r="E323" s="30" t="s">
        <v>10</v>
      </c>
      <c r="F323" s="29" t="s">
        <v>10</v>
      </c>
      <c r="G323" s="29" t="s">
        <v>10</v>
      </c>
      <c r="H323" s="48"/>
      <c r="I323" s="48"/>
      <c r="J323" s="379" t="s">
        <v>11</v>
      </c>
      <c r="K323" s="380" t="s">
        <v>11</v>
      </c>
      <c r="L323" s="380" t="s">
        <v>11</v>
      </c>
      <c r="M323" s="29" t="s">
        <v>11</v>
      </c>
      <c r="N323" s="380" t="s">
        <v>11</v>
      </c>
      <c r="O323" s="380" t="s">
        <v>11</v>
      </c>
      <c r="P323" s="380" t="s">
        <v>11</v>
      </c>
      <c r="Q323" s="380" t="s">
        <v>11</v>
      </c>
      <c r="R323" s="401"/>
    </row>
    <row r="324" spans="1:18" s="5" customFormat="1" ht="69.95" customHeight="1" thickBot="1">
      <c r="A324" s="4"/>
      <c r="B324" s="69" t="s">
        <v>2</v>
      </c>
      <c r="C324" s="70" t="s">
        <v>3</v>
      </c>
      <c r="D324" s="70" t="s">
        <v>12</v>
      </c>
      <c r="E324" s="70" t="s">
        <v>13</v>
      </c>
      <c r="F324" s="70" t="s">
        <v>15</v>
      </c>
      <c r="G324" s="71" t="s">
        <v>16</v>
      </c>
      <c r="H324" s="8"/>
      <c r="I324" s="8"/>
      <c r="J324" s="70" t="s">
        <v>2</v>
      </c>
      <c r="K324" s="70" t="s">
        <v>3</v>
      </c>
      <c r="L324" s="70" t="s">
        <v>12</v>
      </c>
      <c r="M324" s="70" t="s">
        <v>14</v>
      </c>
      <c r="N324" s="70" t="s">
        <v>0</v>
      </c>
      <c r="O324" s="70" t="s">
        <v>13</v>
      </c>
      <c r="P324" s="70" t="s">
        <v>15</v>
      </c>
      <c r="Q324" s="71" t="s">
        <v>16</v>
      </c>
      <c r="R324" s="402"/>
    </row>
    <row r="325" spans="1:18" s="66" customFormat="1" ht="15.75" thickBot="1">
      <c r="A325" s="99" t="s">
        <v>23</v>
      </c>
      <c r="B325" s="121" t="s">
        <v>22</v>
      </c>
      <c r="C325" s="121" t="s">
        <v>22</v>
      </c>
      <c r="D325" s="121" t="s">
        <v>22</v>
      </c>
      <c r="E325" s="121" t="s">
        <v>22</v>
      </c>
      <c r="F325" s="121" t="s">
        <v>22</v>
      </c>
      <c r="G325" s="121" t="s">
        <v>22</v>
      </c>
      <c r="H325" s="45"/>
      <c r="I325" s="45"/>
      <c r="J325" s="129" t="s">
        <v>22</v>
      </c>
      <c r="K325" s="121" t="s">
        <v>22</v>
      </c>
      <c r="L325" s="121" t="s">
        <v>22</v>
      </c>
      <c r="M325" s="121" t="s">
        <v>22</v>
      </c>
      <c r="N325" s="121" t="s">
        <v>22</v>
      </c>
      <c r="O325" s="121" t="s">
        <v>22</v>
      </c>
      <c r="P325" s="121" t="s">
        <v>22</v>
      </c>
      <c r="Q325" s="121" t="s">
        <v>22</v>
      </c>
      <c r="R325" s="403"/>
    </row>
    <row r="326" spans="1:18" s="13" customFormat="1">
      <c r="A326" s="31" t="s">
        <v>49</v>
      </c>
      <c r="B326" s="125">
        <v>6357</v>
      </c>
      <c r="C326" s="82">
        <v>1468</v>
      </c>
      <c r="D326" s="82">
        <v>1071</v>
      </c>
      <c r="E326" s="72">
        <v>8896</v>
      </c>
      <c r="F326" s="82">
        <v>28267</v>
      </c>
      <c r="G326" s="82">
        <v>37163</v>
      </c>
      <c r="H326" s="46"/>
      <c r="I326" s="46"/>
      <c r="J326" s="398">
        <v>6357</v>
      </c>
      <c r="K326" s="360">
        <v>1468</v>
      </c>
      <c r="L326" s="360">
        <v>1071</v>
      </c>
      <c r="M326" s="72">
        <v>8896</v>
      </c>
      <c r="N326" s="360">
        <v>1699</v>
      </c>
      <c r="O326" s="360">
        <v>10595</v>
      </c>
      <c r="P326" s="360">
        <v>26568</v>
      </c>
      <c r="Q326" s="360">
        <v>37163</v>
      </c>
      <c r="R326" s="404"/>
    </row>
    <row r="327" spans="1:18" s="6" customFormat="1">
      <c r="A327" s="32" t="s">
        <v>50</v>
      </c>
      <c r="B327" s="84">
        <v>1047</v>
      </c>
      <c r="C327" s="84">
        <v>0</v>
      </c>
      <c r="D327" s="84">
        <v>54</v>
      </c>
      <c r="E327" s="52">
        <v>1102</v>
      </c>
      <c r="F327" s="84">
        <v>1123</v>
      </c>
      <c r="G327" s="82">
        <v>2225</v>
      </c>
      <c r="H327" s="46"/>
      <c r="I327" s="46"/>
      <c r="J327" s="361">
        <v>1047</v>
      </c>
      <c r="K327" s="362">
        <v>0</v>
      </c>
      <c r="L327" s="362">
        <v>54</v>
      </c>
      <c r="M327" s="52">
        <v>1102</v>
      </c>
      <c r="N327" s="362">
        <v>458</v>
      </c>
      <c r="O327" s="362">
        <v>1559</v>
      </c>
      <c r="P327" s="362">
        <v>665</v>
      </c>
      <c r="Q327" s="362">
        <v>2225</v>
      </c>
      <c r="R327" s="401"/>
    </row>
    <row r="328" spans="1:18" s="6" customFormat="1" ht="15.75" thickBot="1">
      <c r="A328" s="122" t="s">
        <v>31</v>
      </c>
      <c r="B328" s="126" t="s">
        <v>6</v>
      </c>
      <c r="C328" s="126" t="s">
        <v>6</v>
      </c>
      <c r="D328" s="126" t="s">
        <v>6</v>
      </c>
      <c r="E328" s="123">
        <v>-330</v>
      </c>
      <c r="F328" s="126" t="s">
        <v>6</v>
      </c>
      <c r="G328" s="85">
        <v>-347</v>
      </c>
      <c r="H328" s="50"/>
      <c r="I328" s="46"/>
      <c r="J328" s="363" t="s">
        <v>6</v>
      </c>
      <c r="K328" s="364" t="s">
        <v>6</v>
      </c>
      <c r="L328" s="364" t="s">
        <v>6</v>
      </c>
      <c r="M328" s="78">
        <v>-330</v>
      </c>
      <c r="N328" s="364" t="s">
        <v>6</v>
      </c>
      <c r="O328" s="364">
        <v>-334</v>
      </c>
      <c r="P328" s="364" t="s">
        <v>6</v>
      </c>
      <c r="Q328" s="364">
        <v>-347</v>
      </c>
      <c r="R328" s="401"/>
    </row>
    <row r="329" spans="1:18" s="6" customFormat="1">
      <c r="A329" s="115" t="s">
        <v>51</v>
      </c>
      <c r="B329" s="86">
        <v>7404</v>
      </c>
      <c r="C329" s="86">
        <v>1468</v>
      </c>
      <c r="D329" s="86">
        <v>1125</v>
      </c>
      <c r="E329" s="56">
        <v>9667</v>
      </c>
      <c r="F329" s="86">
        <v>29390</v>
      </c>
      <c r="G329" s="86">
        <v>39040</v>
      </c>
      <c r="H329" s="47"/>
      <c r="I329" s="47"/>
      <c r="J329" s="365">
        <v>7404</v>
      </c>
      <c r="K329" s="366">
        <v>1468</v>
      </c>
      <c r="L329" s="366">
        <v>1125</v>
      </c>
      <c r="M329" s="56">
        <v>9667</v>
      </c>
      <c r="N329" s="366">
        <v>2157</v>
      </c>
      <c r="O329" s="366">
        <v>11820</v>
      </c>
      <c r="P329" s="366">
        <v>27233</v>
      </c>
      <c r="Q329" s="366">
        <v>39040</v>
      </c>
      <c r="R329" s="401"/>
    </row>
    <row r="330" spans="1:18" s="6" customFormat="1">
      <c r="A330" s="32" t="s">
        <v>52</v>
      </c>
      <c r="B330" s="90" t="s">
        <v>6</v>
      </c>
      <c r="C330" s="90" t="s">
        <v>6</v>
      </c>
      <c r="D330" s="90" t="s">
        <v>6</v>
      </c>
      <c r="E330" s="57" t="s">
        <v>6</v>
      </c>
      <c r="F330" s="90" t="s">
        <v>6</v>
      </c>
      <c r="G330" s="90">
        <v>1961</v>
      </c>
      <c r="H330" s="50"/>
      <c r="I330" s="46"/>
      <c r="J330" s="361" t="s">
        <v>6</v>
      </c>
      <c r="K330" s="362" t="s">
        <v>6</v>
      </c>
      <c r="L330" s="362" t="s">
        <v>6</v>
      </c>
      <c r="M330" s="52" t="s">
        <v>6</v>
      </c>
      <c r="N330" s="362" t="s">
        <v>6</v>
      </c>
      <c r="O330" s="362" t="s">
        <v>6</v>
      </c>
      <c r="P330" s="362" t="s">
        <v>6</v>
      </c>
      <c r="Q330" s="362">
        <v>1961</v>
      </c>
      <c r="R330" s="401"/>
    </row>
    <row r="331" spans="1:18" s="6" customFormat="1">
      <c r="A331" s="32" t="s">
        <v>53</v>
      </c>
      <c r="B331" s="90" t="s">
        <v>6</v>
      </c>
      <c r="C331" s="90" t="s">
        <v>6</v>
      </c>
      <c r="D331" s="90" t="s">
        <v>6</v>
      </c>
      <c r="E331" s="57" t="s">
        <v>6</v>
      </c>
      <c r="F331" s="90" t="s">
        <v>6</v>
      </c>
      <c r="G331" s="90">
        <v>3180</v>
      </c>
      <c r="H331" s="50"/>
      <c r="I331" s="46"/>
      <c r="J331" s="361" t="s">
        <v>6</v>
      </c>
      <c r="K331" s="362" t="s">
        <v>6</v>
      </c>
      <c r="L331" s="362" t="s">
        <v>6</v>
      </c>
      <c r="M331" s="52" t="s">
        <v>6</v>
      </c>
      <c r="N331" s="362" t="s">
        <v>6</v>
      </c>
      <c r="O331" s="362" t="s">
        <v>6</v>
      </c>
      <c r="P331" s="362" t="s">
        <v>6</v>
      </c>
      <c r="Q331" s="362">
        <v>3180</v>
      </c>
      <c r="R331" s="401"/>
    </row>
    <row r="332" spans="1:18" s="6" customFormat="1">
      <c r="A332" s="33" t="s">
        <v>54</v>
      </c>
      <c r="B332" s="90" t="s">
        <v>6</v>
      </c>
      <c r="C332" s="90" t="s">
        <v>6</v>
      </c>
      <c r="D332" s="90" t="s">
        <v>6</v>
      </c>
      <c r="E332" s="57" t="s">
        <v>6</v>
      </c>
      <c r="F332" s="90" t="s">
        <v>6</v>
      </c>
      <c r="G332" s="90">
        <v>155824</v>
      </c>
      <c r="H332" s="50"/>
      <c r="I332" s="46"/>
      <c r="J332" s="361" t="s">
        <v>6</v>
      </c>
      <c r="K332" s="362" t="s">
        <v>6</v>
      </c>
      <c r="L332" s="362" t="s">
        <v>6</v>
      </c>
      <c r="M332" s="52" t="s">
        <v>6</v>
      </c>
      <c r="N332" s="362" t="s">
        <v>6</v>
      </c>
      <c r="O332" s="362" t="s">
        <v>6</v>
      </c>
      <c r="P332" s="362" t="s">
        <v>6</v>
      </c>
      <c r="Q332" s="362">
        <v>155824</v>
      </c>
      <c r="R332" s="401"/>
    </row>
    <row r="333" spans="1:18" s="6" customFormat="1" ht="15.75" thickBot="1">
      <c r="A333" s="122" t="s">
        <v>55</v>
      </c>
      <c r="B333" s="126" t="s">
        <v>6</v>
      </c>
      <c r="C333" s="126" t="s">
        <v>6</v>
      </c>
      <c r="D333" s="126" t="s">
        <v>6</v>
      </c>
      <c r="E333" s="123" t="s">
        <v>6</v>
      </c>
      <c r="F333" s="126" t="s">
        <v>6</v>
      </c>
      <c r="G333" s="126">
        <v>6419</v>
      </c>
      <c r="H333" s="50"/>
      <c r="I333" s="46"/>
      <c r="J333" s="363" t="s">
        <v>6</v>
      </c>
      <c r="K333" s="364" t="s">
        <v>6</v>
      </c>
      <c r="L333" s="364" t="s">
        <v>6</v>
      </c>
      <c r="M333" s="78" t="s">
        <v>6</v>
      </c>
      <c r="N333" s="364" t="s">
        <v>6</v>
      </c>
      <c r="O333" s="364" t="s">
        <v>6</v>
      </c>
      <c r="P333" s="364" t="s">
        <v>6</v>
      </c>
      <c r="Q333" s="364">
        <v>6419</v>
      </c>
      <c r="R333" s="401"/>
    </row>
    <row r="334" spans="1:18" s="6" customFormat="1">
      <c r="A334" s="116" t="s">
        <v>56</v>
      </c>
      <c r="B334" s="127" t="s">
        <v>6</v>
      </c>
      <c r="C334" s="127" t="s">
        <v>6</v>
      </c>
      <c r="D334" s="127" t="s">
        <v>6</v>
      </c>
      <c r="E334" s="117" t="s">
        <v>6</v>
      </c>
      <c r="F334" s="127" t="s">
        <v>6</v>
      </c>
      <c r="G334" s="127">
        <v>206425</v>
      </c>
      <c r="H334" s="58"/>
      <c r="I334" s="58"/>
      <c r="J334" s="382" t="s">
        <v>6</v>
      </c>
      <c r="K334" s="383" t="s">
        <v>6</v>
      </c>
      <c r="L334" s="383" t="s">
        <v>6</v>
      </c>
      <c r="M334" s="117" t="s">
        <v>6</v>
      </c>
      <c r="N334" s="383" t="s">
        <v>6</v>
      </c>
      <c r="O334" s="383" t="s">
        <v>6</v>
      </c>
      <c r="P334" s="383" t="s">
        <v>6</v>
      </c>
      <c r="Q334" s="383">
        <v>206425</v>
      </c>
      <c r="R334" s="401"/>
    </row>
    <row r="335" spans="1:18" s="6" customFormat="1">
      <c r="A335" s="33"/>
      <c r="B335" s="90" t="s">
        <v>6</v>
      </c>
      <c r="C335" s="90" t="s">
        <v>6</v>
      </c>
      <c r="D335" s="90" t="s">
        <v>6</v>
      </c>
      <c r="E335" s="57" t="s">
        <v>6</v>
      </c>
      <c r="F335" s="90" t="s">
        <v>6</v>
      </c>
      <c r="G335" s="90" t="s">
        <v>6</v>
      </c>
      <c r="H335" s="50"/>
      <c r="I335" s="46"/>
      <c r="J335" s="361" t="s">
        <v>6</v>
      </c>
      <c r="K335" s="362" t="s">
        <v>6</v>
      </c>
      <c r="L335" s="362" t="s">
        <v>6</v>
      </c>
      <c r="M335" s="52" t="s">
        <v>6</v>
      </c>
      <c r="N335" s="362" t="s">
        <v>6</v>
      </c>
      <c r="O335" s="362" t="s">
        <v>6</v>
      </c>
      <c r="P335" s="362" t="s">
        <v>6</v>
      </c>
      <c r="Q335" s="362" t="s">
        <v>6</v>
      </c>
      <c r="R335" s="401"/>
    </row>
    <row r="336" spans="1:18" s="6" customFormat="1">
      <c r="A336" s="34" t="s">
        <v>57</v>
      </c>
      <c r="B336" s="86">
        <v>555</v>
      </c>
      <c r="C336" s="96">
        <v>467</v>
      </c>
      <c r="D336" s="96">
        <v>311</v>
      </c>
      <c r="E336" s="60">
        <v>1333</v>
      </c>
      <c r="F336" s="96">
        <v>23389</v>
      </c>
      <c r="G336" s="96">
        <v>24722</v>
      </c>
      <c r="H336" s="47"/>
      <c r="I336" s="47"/>
      <c r="J336" s="384">
        <v>555</v>
      </c>
      <c r="K336" s="385">
        <v>467</v>
      </c>
      <c r="L336" s="385">
        <v>311</v>
      </c>
      <c r="M336" s="60">
        <v>1333</v>
      </c>
      <c r="N336" s="385">
        <v>186</v>
      </c>
      <c r="O336" s="385">
        <v>1520</v>
      </c>
      <c r="P336" s="385">
        <v>23203</v>
      </c>
      <c r="Q336" s="385">
        <v>24722</v>
      </c>
      <c r="R336" s="401"/>
    </row>
    <row r="337" spans="1:18" s="6" customFormat="1" ht="15.75" thickBot="1">
      <c r="A337" s="122" t="s">
        <v>31</v>
      </c>
      <c r="B337" s="126" t="s">
        <v>6</v>
      </c>
      <c r="C337" s="126" t="s">
        <v>6</v>
      </c>
      <c r="D337" s="126" t="s">
        <v>6</v>
      </c>
      <c r="E337" s="123">
        <v>-330</v>
      </c>
      <c r="F337" s="126" t="s">
        <v>6</v>
      </c>
      <c r="G337" s="85">
        <v>-347</v>
      </c>
      <c r="H337" s="50"/>
      <c r="I337" s="46"/>
      <c r="J337" s="363" t="s">
        <v>6</v>
      </c>
      <c r="K337" s="364" t="s">
        <v>6</v>
      </c>
      <c r="L337" s="364" t="s">
        <v>6</v>
      </c>
      <c r="M337" s="78">
        <v>-330</v>
      </c>
      <c r="N337" s="364" t="s">
        <v>6</v>
      </c>
      <c r="O337" s="364">
        <v>-334</v>
      </c>
      <c r="P337" s="364" t="s">
        <v>6</v>
      </c>
      <c r="Q337" s="364">
        <v>-348</v>
      </c>
      <c r="R337" s="401"/>
    </row>
    <row r="338" spans="1:18" s="6" customFormat="1">
      <c r="A338" s="115" t="s">
        <v>58</v>
      </c>
      <c r="B338" s="128" t="s">
        <v>6</v>
      </c>
      <c r="C338" s="128" t="s">
        <v>6</v>
      </c>
      <c r="D338" s="128" t="s">
        <v>6</v>
      </c>
      <c r="E338" s="118">
        <v>1003</v>
      </c>
      <c r="F338" s="128" t="s">
        <v>6</v>
      </c>
      <c r="G338" s="128">
        <v>24375</v>
      </c>
      <c r="H338" s="59"/>
      <c r="I338" s="47"/>
      <c r="J338" s="365" t="s">
        <v>6</v>
      </c>
      <c r="K338" s="366" t="s">
        <v>6</v>
      </c>
      <c r="L338" s="366" t="s">
        <v>6</v>
      </c>
      <c r="M338" s="56">
        <v>1003</v>
      </c>
      <c r="N338" s="366" t="s">
        <v>6</v>
      </c>
      <c r="O338" s="366">
        <v>1186</v>
      </c>
      <c r="P338" s="366" t="s">
        <v>6</v>
      </c>
      <c r="Q338" s="366">
        <v>24375</v>
      </c>
      <c r="R338" s="401"/>
    </row>
    <row r="339" spans="1:18" s="6" customFormat="1">
      <c r="A339" s="32" t="s">
        <v>59</v>
      </c>
      <c r="B339" s="90" t="s">
        <v>6</v>
      </c>
      <c r="C339" s="90" t="s">
        <v>6</v>
      </c>
      <c r="D339" s="90" t="s">
        <v>6</v>
      </c>
      <c r="E339" s="57" t="s">
        <v>6</v>
      </c>
      <c r="F339" s="90" t="s">
        <v>6</v>
      </c>
      <c r="G339" s="90">
        <v>679</v>
      </c>
      <c r="H339" s="50"/>
      <c r="I339" s="46"/>
      <c r="J339" s="361" t="s">
        <v>6</v>
      </c>
      <c r="K339" s="362" t="s">
        <v>6</v>
      </c>
      <c r="L339" s="362" t="s">
        <v>6</v>
      </c>
      <c r="M339" s="52" t="s">
        <v>6</v>
      </c>
      <c r="N339" s="362" t="s">
        <v>6</v>
      </c>
      <c r="O339" s="362" t="s">
        <v>6</v>
      </c>
      <c r="P339" s="362" t="s">
        <v>6</v>
      </c>
      <c r="Q339" s="362">
        <v>679</v>
      </c>
      <c r="R339" s="401"/>
    </row>
    <row r="340" spans="1:18" s="6" customFormat="1" ht="15.75" thickBot="1">
      <c r="A340" s="124" t="s">
        <v>60</v>
      </c>
      <c r="B340" s="126" t="s">
        <v>6</v>
      </c>
      <c r="C340" s="126" t="s">
        <v>6</v>
      </c>
      <c r="D340" s="126" t="s">
        <v>6</v>
      </c>
      <c r="E340" s="123" t="s">
        <v>6</v>
      </c>
      <c r="F340" s="126" t="s">
        <v>6</v>
      </c>
      <c r="G340" s="126">
        <v>157734</v>
      </c>
      <c r="H340" s="50"/>
      <c r="I340" s="46"/>
      <c r="J340" s="363" t="s">
        <v>6</v>
      </c>
      <c r="K340" s="364" t="s">
        <v>6</v>
      </c>
      <c r="L340" s="364" t="s">
        <v>6</v>
      </c>
      <c r="M340" s="78" t="s">
        <v>6</v>
      </c>
      <c r="N340" s="364" t="s">
        <v>6</v>
      </c>
      <c r="O340" s="364" t="s">
        <v>6</v>
      </c>
      <c r="P340" s="364" t="s">
        <v>6</v>
      </c>
      <c r="Q340" s="364">
        <v>157734</v>
      </c>
      <c r="R340" s="401"/>
    </row>
    <row r="341" spans="1:18" s="6" customFormat="1">
      <c r="A341" s="115" t="s">
        <v>61</v>
      </c>
      <c r="B341" s="128" t="s">
        <v>6</v>
      </c>
      <c r="C341" s="128" t="s">
        <v>6</v>
      </c>
      <c r="D341" s="128" t="s">
        <v>6</v>
      </c>
      <c r="E341" s="118" t="s">
        <v>6</v>
      </c>
      <c r="F341" s="128" t="s">
        <v>6</v>
      </c>
      <c r="G341" s="128">
        <v>182788</v>
      </c>
      <c r="H341" s="59"/>
      <c r="I341" s="47"/>
      <c r="J341" s="365" t="s">
        <v>6</v>
      </c>
      <c r="K341" s="366" t="s">
        <v>6</v>
      </c>
      <c r="L341" s="366" t="s">
        <v>6</v>
      </c>
      <c r="M341" s="56" t="s">
        <v>6</v>
      </c>
      <c r="N341" s="366" t="s">
        <v>6</v>
      </c>
      <c r="O341" s="366" t="s">
        <v>6</v>
      </c>
      <c r="P341" s="366" t="s">
        <v>6</v>
      </c>
      <c r="Q341" s="366">
        <v>182788</v>
      </c>
      <c r="R341" s="401"/>
    </row>
    <row r="342" spans="1:18" s="6" customFormat="1">
      <c r="A342" s="32" t="s">
        <v>62</v>
      </c>
      <c r="B342" s="90" t="s">
        <v>6</v>
      </c>
      <c r="C342" s="90" t="s">
        <v>6</v>
      </c>
      <c r="D342" s="90" t="s">
        <v>6</v>
      </c>
      <c r="E342" s="57" t="s">
        <v>6</v>
      </c>
      <c r="F342" s="90" t="s">
        <v>6</v>
      </c>
      <c r="G342" s="90">
        <v>14875</v>
      </c>
      <c r="H342" s="50"/>
      <c r="I342" s="46"/>
      <c r="J342" s="361" t="s">
        <v>6</v>
      </c>
      <c r="K342" s="362" t="s">
        <v>6</v>
      </c>
      <c r="L342" s="362" t="s">
        <v>6</v>
      </c>
      <c r="M342" s="52" t="s">
        <v>6</v>
      </c>
      <c r="N342" s="362" t="s">
        <v>6</v>
      </c>
      <c r="O342" s="362" t="s">
        <v>6</v>
      </c>
      <c r="P342" s="362" t="s">
        <v>6</v>
      </c>
      <c r="Q342" s="362">
        <v>14875</v>
      </c>
      <c r="R342" s="401"/>
    </row>
    <row r="343" spans="1:18" s="6" customFormat="1" ht="15.75" thickBot="1">
      <c r="A343" s="122" t="s">
        <v>63</v>
      </c>
      <c r="B343" s="126" t="s">
        <v>6</v>
      </c>
      <c r="C343" s="126" t="s">
        <v>6</v>
      </c>
      <c r="D343" s="126" t="s">
        <v>6</v>
      </c>
      <c r="E343" s="123" t="s">
        <v>6</v>
      </c>
      <c r="F343" s="126" t="s">
        <v>6</v>
      </c>
      <c r="G343" s="126">
        <v>8762</v>
      </c>
      <c r="H343" s="50"/>
      <c r="I343" s="46"/>
      <c r="J343" s="363" t="s">
        <v>6</v>
      </c>
      <c r="K343" s="364" t="s">
        <v>6</v>
      </c>
      <c r="L343" s="364" t="s">
        <v>6</v>
      </c>
      <c r="M343" s="78" t="s">
        <v>6</v>
      </c>
      <c r="N343" s="364" t="s">
        <v>6</v>
      </c>
      <c r="O343" s="364" t="s">
        <v>6</v>
      </c>
      <c r="P343" s="364" t="s">
        <v>6</v>
      </c>
      <c r="Q343" s="364">
        <v>8762</v>
      </c>
      <c r="R343" s="401"/>
    </row>
    <row r="344" spans="1:18" s="6" customFormat="1">
      <c r="A344" s="116" t="s">
        <v>64</v>
      </c>
      <c r="B344" s="127" t="s">
        <v>6</v>
      </c>
      <c r="C344" s="127" t="s">
        <v>6</v>
      </c>
      <c r="D344" s="127" t="s">
        <v>6</v>
      </c>
      <c r="E344" s="117" t="s">
        <v>6</v>
      </c>
      <c r="F344" s="127" t="s">
        <v>6</v>
      </c>
      <c r="G344" s="127">
        <v>206425</v>
      </c>
      <c r="H344" s="58"/>
      <c r="I344" s="58"/>
      <c r="J344" s="382" t="s">
        <v>6</v>
      </c>
      <c r="K344" s="383" t="s">
        <v>6</v>
      </c>
      <c r="L344" s="383" t="s">
        <v>6</v>
      </c>
      <c r="M344" s="117" t="s">
        <v>6</v>
      </c>
      <c r="N344" s="383" t="s">
        <v>6</v>
      </c>
      <c r="O344" s="383" t="s">
        <v>6</v>
      </c>
      <c r="P344" s="383" t="s">
        <v>6</v>
      </c>
      <c r="Q344" s="383">
        <v>206425</v>
      </c>
      <c r="R344" s="401"/>
    </row>
    <row r="345" spans="1:18" s="6" customFormat="1">
      <c r="A345" s="35"/>
      <c r="B345" s="90" t="s">
        <v>6</v>
      </c>
      <c r="C345" s="90" t="s">
        <v>6</v>
      </c>
      <c r="D345" s="90" t="s">
        <v>6</v>
      </c>
      <c r="E345" s="57" t="s">
        <v>6</v>
      </c>
      <c r="F345" s="90" t="s">
        <v>6</v>
      </c>
      <c r="G345" s="90" t="s">
        <v>6</v>
      </c>
      <c r="H345" s="50"/>
      <c r="I345" s="46"/>
      <c r="J345" s="361" t="s">
        <v>6</v>
      </c>
      <c r="K345" s="362" t="s">
        <v>6</v>
      </c>
      <c r="L345" s="362" t="s">
        <v>6</v>
      </c>
      <c r="M345" s="52" t="s">
        <v>6</v>
      </c>
      <c r="N345" s="362" t="s">
        <v>6</v>
      </c>
      <c r="O345" s="362" t="s">
        <v>6</v>
      </c>
      <c r="P345" s="362" t="s">
        <v>6</v>
      </c>
      <c r="Q345" s="362" t="s">
        <v>6</v>
      </c>
      <c r="R345" s="401"/>
    </row>
    <row r="346" spans="1:18" s="6" customFormat="1">
      <c r="A346" s="32" t="s">
        <v>65</v>
      </c>
      <c r="B346" s="90">
        <v>2025</v>
      </c>
      <c r="C346" s="90">
        <v>1185</v>
      </c>
      <c r="D346" s="90">
        <v>1987</v>
      </c>
      <c r="E346" s="57">
        <v>5197</v>
      </c>
      <c r="F346" s="90">
        <v>14063</v>
      </c>
      <c r="G346" s="90">
        <v>19260</v>
      </c>
      <c r="H346" s="50"/>
      <c r="I346" s="46"/>
      <c r="J346" s="361">
        <v>2025</v>
      </c>
      <c r="K346" s="362">
        <v>1185</v>
      </c>
      <c r="L346" s="362">
        <v>1987</v>
      </c>
      <c r="M346" s="52">
        <v>5197</v>
      </c>
      <c r="N346" s="362">
        <v>2744</v>
      </c>
      <c r="O346" s="362">
        <v>7941</v>
      </c>
      <c r="P346" s="362">
        <v>11319</v>
      </c>
      <c r="Q346" s="362">
        <v>19260</v>
      </c>
      <c r="R346" s="401"/>
    </row>
    <row r="347" spans="1:18" s="6" customFormat="1">
      <c r="A347" s="28"/>
      <c r="B347" s="28"/>
      <c r="C347" s="28"/>
      <c r="D347" s="28"/>
      <c r="E347" s="28"/>
      <c r="F347" s="28"/>
      <c r="G347" s="28"/>
      <c r="H347" s="28"/>
      <c r="I347" s="28"/>
      <c r="J347" s="65"/>
      <c r="K347" s="65"/>
      <c r="L347" s="65"/>
      <c r="M347" s="28"/>
      <c r="N347" s="65"/>
      <c r="O347" s="65"/>
      <c r="P347" s="65"/>
      <c r="Q347" s="65"/>
      <c r="R347" s="401"/>
    </row>
    <row r="348" spans="1:18" s="6" customFormat="1">
      <c r="A348" s="28"/>
      <c r="B348" s="93" t="s">
        <v>10</v>
      </c>
      <c r="C348" s="29" t="s">
        <v>10</v>
      </c>
      <c r="D348" s="29"/>
      <c r="E348" s="29"/>
      <c r="F348" s="48"/>
      <c r="G348" s="29"/>
      <c r="H348" s="29"/>
      <c r="I348" s="28"/>
      <c r="J348" s="379" t="s">
        <v>11</v>
      </c>
      <c r="K348" s="380" t="s">
        <v>11</v>
      </c>
      <c r="L348" s="380"/>
      <c r="M348" s="29"/>
      <c r="N348" s="380" t="s">
        <v>11</v>
      </c>
      <c r="O348" s="65"/>
      <c r="P348" s="48"/>
      <c r="Q348" s="65"/>
      <c r="R348" s="401"/>
    </row>
    <row r="349" spans="1:18" s="7" customFormat="1" ht="27" thickBot="1">
      <c r="A349" s="36"/>
      <c r="B349" s="97" t="s">
        <v>2</v>
      </c>
      <c r="C349" s="71" t="s">
        <v>18</v>
      </c>
      <c r="D349" s="8"/>
      <c r="E349" s="8"/>
      <c r="F349" s="8"/>
      <c r="G349" s="8"/>
      <c r="H349" s="8"/>
      <c r="I349" s="36"/>
      <c r="J349" s="71" t="s">
        <v>2</v>
      </c>
      <c r="K349" s="69" t="s">
        <v>1</v>
      </c>
      <c r="L349" s="8"/>
      <c r="M349" s="8"/>
      <c r="N349" s="69" t="s">
        <v>0</v>
      </c>
      <c r="O349" s="405"/>
      <c r="P349" s="8"/>
      <c r="Q349" s="405"/>
      <c r="R349" s="406"/>
    </row>
    <row r="350" spans="1:18" s="299" customFormat="1" ht="30" customHeight="1" thickBot="1">
      <c r="A350" s="295" t="s">
        <v>23</v>
      </c>
      <c r="B350" s="296" t="s">
        <v>235</v>
      </c>
      <c r="C350" s="296" t="s">
        <v>235</v>
      </c>
      <c r="D350" s="8"/>
      <c r="E350" s="8"/>
      <c r="F350" s="8"/>
      <c r="G350" s="8"/>
      <c r="H350" s="8"/>
      <c r="I350" s="297"/>
      <c r="J350" s="298" t="s">
        <v>235</v>
      </c>
      <c r="K350" s="69" t="s">
        <v>235</v>
      </c>
      <c r="L350" s="8"/>
      <c r="M350" s="8"/>
      <c r="N350" s="69" t="s">
        <v>235</v>
      </c>
      <c r="O350" s="407"/>
      <c r="P350" s="8"/>
      <c r="Q350" s="407"/>
      <c r="R350" s="408"/>
    </row>
    <row r="351" spans="1:18" s="6" customFormat="1">
      <c r="A351" s="37" t="s">
        <v>36</v>
      </c>
      <c r="B351" s="113">
        <v>1218</v>
      </c>
      <c r="C351" s="103">
        <v>51</v>
      </c>
      <c r="D351" s="48" t="s">
        <v>6</v>
      </c>
      <c r="E351" s="48" t="s">
        <v>6</v>
      </c>
      <c r="F351" s="48" t="s">
        <v>6</v>
      </c>
      <c r="G351" s="29" t="s">
        <v>6</v>
      </c>
      <c r="H351" s="29"/>
      <c r="I351" s="28"/>
      <c r="J351" s="379">
        <v>1218</v>
      </c>
      <c r="K351" s="380">
        <v>51</v>
      </c>
      <c r="L351" s="48" t="s">
        <v>6</v>
      </c>
      <c r="M351" s="48" t="s">
        <v>6</v>
      </c>
      <c r="N351" s="380">
        <v>223</v>
      </c>
      <c r="O351" s="65" t="s">
        <v>6</v>
      </c>
      <c r="P351" s="48"/>
      <c r="Q351" s="65"/>
      <c r="R351" s="401"/>
    </row>
    <row r="352" spans="1:18" s="6" customFormat="1" ht="26.25" thickBot="1">
      <c r="A352" s="100" t="s">
        <v>43</v>
      </c>
      <c r="B352" s="104">
        <v>6</v>
      </c>
      <c r="C352" s="104">
        <v>0</v>
      </c>
      <c r="D352" s="49" t="s">
        <v>6</v>
      </c>
      <c r="E352" s="49" t="s">
        <v>6</v>
      </c>
      <c r="F352" s="49" t="s">
        <v>6</v>
      </c>
      <c r="G352" s="38" t="s">
        <v>6</v>
      </c>
      <c r="H352" s="38"/>
      <c r="I352" s="28"/>
      <c r="J352" s="386">
        <v>6</v>
      </c>
      <c r="K352" s="387">
        <v>0</v>
      </c>
      <c r="L352" s="49" t="s">
        <v>6</v>
      </c>
      <c r="M352" s="49" t="s">
        <v>6</v>
      </c>
      <c r="N352" s="387">
        <v>52</v>
      </c>
      <c r="O352" s="65" t="s">
        <v>6</v>
      </c>
      <c r="P352" s="49"/>
      <c r="Q352" s="65"/>
      <c r="R352" s="401"/>
    </row>
    <row r="353" spans="1:18" s="6" customFormat="1" ht="25.5">
      <c r="A353" s="98" t="s">
        <v>66</v>
      </c>
      <c r="B353" s="105">
        <v>1224</v>
      </c>
      <c r="C353" s="106">
        <v>51</v>
      </c>
      <c r="D353" s="61" t="s">
        <v>6</v>
      </c>
      <c r="E353" s="61" t="s">
        <v>6</v>
      </c>
      <c r="F353" s="61" t="s">
        <v>6</v>
      </c>
      <c r="G353" s="9" t="s">
        <v>6</v>
      </c>
      <c r="H353" s="9"/>
      <c r="I353" s="28"/>
      <c r="J353" s="388">
        <v>1224</v>
      </c>
      <c r="K353" s="9">
        <v>51</v>
      </c>
      <c r="L353" s="61" t="s">
        <v>6</v>
      </c>
      <c r="M353" s="61" t="s">
        <v>6</v>
      </c>
      <c r="N353" s="9">
        <v>275</v>
      </c>
      <c r="O353" s="65" t="s">
        <v>6</v>
      </c>
      <c r="P353" s="61"/>
      <c r="Q353" s="65"/>
      <c r="R353" s="401"/>
    </row>
    <row r="354" spans="1:18" s="6" customFormat="1">
      <c r="A354" s="39"/>
      <c r="B354" s="107" t="s">
        <v>6</v>
      </c>
      <c r="C354" s="107" t="s">
        <v>6</v>
      </c>
      <c r="D354" s="49" t="s">
        <v>6</v>
      </c>
      <c r="E354" s="50" t="s">
        <v>6</v>
      </c>
      <c r="F354" s="49" t="s">
        <v>6</v>
      </c>
      <c r="G354" s="38" t="s">
        <v>6</v>
      </c>
      <c r="H354" s="38"/>
      <c r="I354" s="28"/>
      <c r="J354" s="389" t="s">
        <v>6</v>
      </c>
      <c r="K354" s="390" t="s">
        <v>6</v>
      </c>
      <c r="L354" s="49" t="s">
        <v>6</v>
      </c>
      <c r="M354" s="50" t="s">
        <v>6</v>
      </c>
      <c r="N354" s="390" t="s">
        <v>6</v>
      </c>
      <c r="O354" s="65" t="s">
        <v>6</v>
      </c>
      <c r="P354" s="49"/>
      <c r="Q354" s="65"/>
      <c r="R354" s="401"/>
    </row>
    <row r="355" spans="1:18" s="6" customFormat="1">
      <c r="A355" s="40" t="s">
        <v>67</v>
      </c>
      <c r="B355" s="107">
        <v>7404</v>
      </c>
      <c r="C355" s="107">
        <v>1468</v>
      </c>
      <c r="D355" s="62" t="s">
        <v>6</v>
      </c>
      <c r="E355" s="62" t="s">
        <v>6</v>
      </c>
      <c r="F355" s="62" t="s">
        <v>6</v>
      </c>
      <c r="G355" s="10" t="s">
        <v>6</v>
      </c>
      <c r="H355" s="10"/>
      <c r="I355" s="28"/>
      <c r="J355" s="389">
        <v>7404</v>
      </c>
      <c r="K355" s="391">
        <v>1468</v>
      </c>
      <c r="L355" s="62" t="s">
        <v>6</v>
      </c>
      <c r="M355" s="62" t="s">
        <v>6</v>
      </c>
      <c r="N355" s="391">
        <v>2157</v>
      </c>
      <c r="O355" s="65" t="s">
        <v>6</v>
      </c>
      <c r="P355" s="62"/>
      <c r="Q355" s="65"/>
      <c r="R355" s="401"/>
    </row>
    <row r="356" spans="1:18" s="6" customFormat="1" ht="15.75" thickBot="1">
      <c r="A356" s="101" t="s">
        <v>68</v>
      </c>
      <c r="B356" s="108">
        <v>555</v>
      </c>
      <c r="C356" s="108">
        <v>467</v>
      </c>
      <c r="D356" s="62" t="s">
        <v>6</v>
      </c>
      <c r="E356" s="62" t="s">
        <v>6</v>
      </c>
      <c r="F356" s="62" t="s">
        <v>6</v>
      </c>
      <c r="G356" s="10" t="s">
        <v>6</v>
      </c>
      <c r="H356" s="10"/>
      <c r="I356" s="28"/>
      <c r="J356" s="392">
        <v>555</v>
      </c>
      <c r="K356" s="393">
        <v>467</v>
      </c>
      <c r="L356" s="62" t="s">
        <v>6</v>
      </c>
      <c r="M356" s="62" t="s">
        <v>6</v>
      </c>
      <c r="N356" s="393">
        <v>186</v>
      </c>
      <c r="O356" s="65" t="s">
        <v>6</v>
      </c>
      <c r="P356" s="62"/>
      <c r="Q356" s="65"/>
      <c r="R356" s="401"/>
    </row>
    <row r="357" spans="1:18" s="6" customFormat="1">
      <c r="A357" s="41" t="s">
        <v>69</v>
      </c>
      <c r="B357" s="105">
        <v>6849</v>
      </c>
      <c r="C357" s="106">
        <v>1001</v>
      </c>
      <c r="D357" s="61" t="s">
        <v>6</v>
      </c>
      <c r="E357" s="61" t="s">
        <v>6</v>
      </c>
      <c r="F357" s="61" t="s">
        <v>6</v>
      </c>
      <c r="G357" s="9" t="s">
        <v>6</v>
      </c>
      <c r="H357" s="9"/>
      <c r="I357" s="28"/>
      <c r="J357" s="388">
        <v>6849</v>
      </c>
      <c r="K357" s="9">
        <v>1001</v>
      </c>
      <c r="L357" s="61" t="s">
        <v>6</v>
      </c>
      <c r="M357" s="61" t="s">
        <v>6</v>
      </c>
      <c r="N357" s="9">
        <v>1970</v>
      </c>
      <c r="O357" s="65" t="s">
        <v>6</v>
      </c>
      <c r="P357" s="61"/>
      <c r="Q357" s="65"/>
      <c r="R357" s="401"/>
    </row>
    <row r="358" spans="1:18" s="6" customFormat="1">
      <c r="A358" s="42" t="s">
        <v>70</v>
      </c>
      <c r="B358" s="109">
        <v>7690</v>
      </c>
      <c r="C358" s="109">
        <v>833</v>
      </c>
      <c r="D358" s="61" t="s">
        <v>6</v>
      </c>
      <c r="E358" s="61" t="s">
        <v>6</v>
      </c>
      <c r="F358" s="61" t="s">
        <v>6</v>
      </c>
      <c r="G358" s="9" t="s">
        <v>6</v>
      </c>
      <c r="H358" s="9"/>
      <c r="I358" s="28"/>
      <c r="J358" s="394">
        <v>7690</v>
      </c>
      <c r="K358" s="395">
        <v>833</v>
      </c>
      <c r="L358" s="61" t="s">
        <v>6</v>
      </c>
      <c r="M358" s="61" t="s">
        <v>6</v>
      </c>
      <c r="N358" s="395">
        <v>2424</v>
      </c>
      <c r="O358" s="65" t="s">
        <v>6</v>
      </c>
      <c r="P358" s="61"/>
      <c r="Q358" s="65"/>
      <c r="R358" s="401"/>
    </row>
    <row r="359" spans="1:18" s="6" customFormat="1">
      <c r="A359" s="43"/>
      <c r="B359" s="107" t="s">
        <v>6</v>
      </c>
      <c r="C359" s="107" t="s">
        <v>6</v>
      </c>
      <c r="D359" s="62" t="s">
        <v>6</v>
      </c>
      <c r="E359" s="62" t="s">
        <v>6</v>
      </c>
      <c r="F359" s="62" t="s">
        <v>6</v>
      </c>
      <c r="G359" s="10" t="s">
        <v>6</v>
      </c>
      <c r="H359" s="10"/>
      <c r="I359" s="28"/>
      <c r="J359" s="389" t="s">
        <v>6</v>
      </c>
      <c r="K359" s="391" t="s">
        <v>6</v>
      </c>
      <c r="L359" s="62" t="s">
        <v>6</v>
      </c>
      <c r="M359" s="62" t="s">
        <v>6</v>
      </c>
      <c r="N359" s="391" t="s">
        <v>6</v>
      </c>
      <c r="O359" s="65" t="s">
        <v>6</v>
      </c>
      <c r="P359" s="62"/>
      <c r="Q359" s="65"/>
      <c r="R359" s="401"/>
    </row>
    <row r="360" spans="1:18" s="12" customFormat="1">
      <c r="A360" s="15" t="s">
        <v>71</v>
      </c>
      <c r="B360" s="110">
        <v>15.9</v>
      </c>
      <c r="C360" s="111">
        <v>6.1</v>
      </c>
      <c r="D360" s="63" t="s">
        <v>6</v>
      </c>
      <c r="E360" s="63" t="s">
        <v>6</v>
      </c>
      <c r="F360" s="63" t="s">
        <v>6</v>
      </c>
      <c r="G360" s="1" t="s">
        <v>6</v>
      </c>
      <c r="H360" s="1"/>
      <c r="I360" s="44"/>
      <c r="J360" s="396">
        <v>15.9</v>
      </c>
      <c r="K360" s="1">
        <v>6.1</v>
      </c>
      <c r="L360" s="63" t="s">
        <v>6</v>
      </c>
      <c r="M360" s="63" t="s">
        <v>6</v>
      </c>
      <c r="N360" s="1">
        <v>11.3</v>
      </c>
      <c r="O360" s="409" t="s">
        <v>6</v>
      </c>
      <c r="P360" s="63"/>
      <c r="Q360" s="409"/>
      <c r="R360" s="410"/>
    </row>
    <row r="361" spans="1:18">
      <c r="J361" s="377"/>
      <c r="K361" s="377"/>
      <c r="L361" s="377"/>
      <c r="N361" s="377"/>
      <c r="O361" s="377"/>
      <c r="P361" s="377"/>
      <c r="Q361" s="377"/>
      <c r="R361" s="377"/>
    </row>
    <row r="362" spans="1:18">
      <c r="J362" s="377"/>
      <c r="K362" s="377"/>
      <c r="L362" s="377"/>
      <c r="N362" s="377"/>
      <c r="O362" s="377"/>
      <c r="P362" s="377"/>
      <c r="Q362" s="377"/>
      <c r="R362" s="377"/>
    </row>
    <row r="363" spans="1:18">
      <c r="J363" s="377"/>
      <c r="K363" s="377"/>
      <c r="L363" s="377"/>
      <c r="N363" s="377"/>
      <c r="O363" s="377"/>
      <c r="P363" s="377"/>
      <c r="Q363" s="377"/>
      <c r="R363" s="377"/>
    </row>
    <row r="364" spans="1:18">
      <c r="J364" s="377"/>
      <c r="K364" s="377"/>
      <c r="L364" s="377"/>
      <c r="N364" s="377"/>
      <c r="O364" s="377"/>
      <c r="P364" s="377"/>
      <c r="Q364" s="377"/>
      <c r="R364" s="377"/>
    </row>
    <row r="365" spans="1:18">
      <c r="J365" s="377"/>
      <c r="K365" s="377"/>
      <c r="L365" s="377"/>
      <c r="N365" s="377"/>
      <c r="O365" s="377"/>
      <c r="P365" s="377"/>
      <c r="Q365" s="377"/>
      <c r="R365" s="377"/>
    </row>
    <row r="366" spans="1:18">
      <c r="J366" s="377"/>
      <c r="K366" s="377"/>
      <c r="L366" s="377"/>
      <c r="N366" s="377"/>
      <c r="O366" s="377"/>
      <c r="P366" s="377"/>
      <c r="Q366" s="377"/>
      <c r="R366" s="377"/>
    </row>
    <row r="367" spans="1:18">
      <c r="J367" s="377"/>
      <c r="K367" s="377"/>
      <c r="L367" s="377"/>
      <c r="N367" s="377"/>
      <c r="O367" s="377"/>
      <c r="P367" s="377"/>
      <c r="Q367" s="377"/>
      <c r="R367" s="377"/>
    </row>
    <row r="368" spans="1:18">
      <c r="J368" s="377"/>
      <c r="K368" s="377"/>
      <c r="L368" s="377"/>
      <c r="N368" s="377"/>
      <c r="O368" s="377"/>
      <c r="P368" s="377"/>
      <c r="Q368" s="377"/>
      <c r="R368" s="377"/>
    </row>
    <row r="369" spans="10:18">
      <c r="J369" s="377"/>
      <c r="K369" s="377"/>
      <c r="L369" s="377"/>
      <c r="N369" s="377"/>
      <c r="O369" s="377"/>
      <c r="P369" s="377"/>
      <c r="Q369" s="377"/>
      <c r="R369" s="377"/>
    </row>
    <row r="370" spans="10:18">
      <c r="J370" s="377"/>
      <c r="K370" s="377"/>
      <c r="L370" s="377"/>
      <c r="N370" s="377"/>
      <c r="O370" s="377"/>
      <c r="P370" s="377"/>
      <c r="Q370" s="377"/>
      <c r="R370" s="377"/>
    </row>
    <row r="371" spans="10:18">
      <c r="J371" s="377"/>
      <c r="K371" s="377"/>
      <c r="L371" s="377"/>
    </row>
    <row r="372" spans="10:18">
      <c r="J372" s="377"/>
      <c r="K372" s="377"/>
      <c r="L372" s="377"/>
    </row>
    <row r="373" spans="10:18">
      <c r="J373" s="377"/>
      <c r="K373" s="377"/>
      <c r="L373" s="377"/>
    </row>
    <row r="374" spans="10:18">
      <c r="J374" s="377"/>
      <c r="K374" s="377"/>
      <c r="L374" s="377"/>
    </row>
    <row r="375" spans="10:18">
      <c r="J375" s="377"/>
      <c r="K375" s="377"/>
      <c r="L375" s="377"/>
    </row>
    <row r="376" spans="10:18">
      <c r="J376" s="377"/>
      <c r="K376" s="377"/>
      <c r="L376" s="377"/>
    </row>
    <row r="377" spans="10:18">
      <c r="J377" s="377"/>
      <c r="K377" s="377"/>
      <c r="L377" s="377"/>
    </row>
    <row r="378" spans="10:18">
      <c r="J378" s="377"/>
      <c r="K378" s="377"/>
      <c r="L378" s="377"/>
    </row>
    <row r="379" spans="10:18">
      <c r="J379" s="377"/>
      <c r="K379" s="377"/>
      <c r="L379" s="377"/>
    </row>
    <row r="380" spans="10:18">
      <c r="J380" s="377"/>
      <c r="K380" s="377"/>
      <c r="L380" s="377"/>
    </row>
    <row r="381" spans="10:18">
      <c r="J381" s="377"/>
      <c r="K381" s="377"/>
      <c r="L381" s="377"/>
    </row>
    <row r="382" spans="10:18">
      <c r="J382" s="377"/>
      <c r="K382" s="377"/>
      <c r="L382" s="377"/>
    </row>
    <row r="383" spans="10:18">
      <c r="J383" s="377"/>
      <c r="K383" s="377"/>
      <c r="L383" s="377"/>
    </row>
    <row r="384" spans="10:18">
      <c r="J384" s="377"/>
      <c r="K384" s="377"/>
      <c r="L384" s="377"/>
    </row>
    <row r="385" spans="10:12">
      <c r="J385" s="377"/>
      <c r="K385" s="377"/>
      <c r="L385" s="377"/>
    </row>
    <row r="386" spans="10:12">
      <c r="J386" s="377"/>
      <c r="K386" s="377"/>
      <c r="L386" s="377"/>
    </row>
    <row r="387" spans="10:12">
      <c r="J387" s="377"/>
      <c r="K387" s="377"/>
      <c r="L387" s="377"/>
    </row>
    <row r="388" spans="10:12">
      <c r="J388" s="377"/>
      <c r="K388" s="377"/>
      <c r="L388" s="377"/>
    </row>
    <row r="389" spans="10:12">
      <c r="J389" s="377"/>
      <c r="K389" s="377"/>
      <c r="L389" s="377"/>
    </row>
  </sheetData>
  <pageMargins left="0.7" right="0.7" top="0.75" bottom="0.75" header="0.3" footer="0.3"/>
  <pageSetup paperSize="9" fitToHeight="0" orientation="portrait" r:id="rId1"/>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2B3E-C20A-4047-B118-E7F11CDD6C65}">
  <dimension ref="A2:K112"/>
  <sheetViews>
    <sheetView showGridLines="0" zoomScale="80" zoomScaleNormal="80" zoomScaleSheetLayoutView="50" workbookViewId="0"/>
  </sheetViews>
  <sheetFormatPr defaultRowHeight="12.75"/>
  <cols>
    <col min="1" max="1" width="35.77734375" style="134" customWidth="1"/>
    <col min="2" max="3" width="10.77734375" style="137" customWidth="1"/>
    <col min="4" max="7" width="10.77734375" style="138" customWidth="1"/>
    <col min="8" max="8" width="10.77734375" style="134" customWidth="1"/>
    <col min="9" max="10" width="10.77734375" style="138" customWidth="1"/>
    <col min="11" max="11" width="10.77734375" style="137" customWidth="1"/>
    <col min="12" max="16384" width="8.88671875" style="134"/>
  </cols>
  <sheetData>
    <row r="2" spans="1:11" ht="39.950000000000003" customHeight="1" thickBot="1">
      <c r="A2" s="139" t="s">
        <v>201</v>
      </c>
      <c r="B2" s="140" t="s">
        <v>94</v>
      </c>
      <c r="C2" s="140" t="s">
        <v>95</v>
      </c>
      <c r="D2" s="140" t="s">
        <v>96</v>
      </c>
      <c r="E2" s="140" t="s">
        <v>97</v>
      </c>
      <c r="F2" s="141" t="s">
        <v>98</v>
      </c>
      <c r="G2" s="140" t="s">
        <v>202</v>
      </c>
      <c r="H2" s="140" t="s">
        <v>203</v>
      </c>
      <c r="I2" s="140" t="s">
        <v>204</v>
      </c>
      <c r="J2" s="140" t="s">
        <v>205</v>
      </c>
      <c r="K2" s="140" t="s">
        <v>230</v>
      </c>
    </row>
    <row r="3" spans="1:11" ht="15" customHeight="1">
      <c r="A3" s="152" t="s">
        <v>206</v>
      </c>
      <c r="B3" s="270">
        <v>11.9</v>
      </c>
      <c r="C3" s="270">
        <v>22.2</v>
      </c>
      <c r="D3" s="270">
        <v>32</v>
      </c>
      <c r="E3" s="270">
        <v>43.5</v>
      </c>
      <c r="F3" s="271">
        <v>11.7</v>
      </c>
      <c r="G3" s="412">
        <v>11.9</v>
      </c>
      <c r="H3" s="412">
        <v>22.2</v>
      </c>
      <c r="I3" s="412">
        <v>32</v>
      </c>
      <c r="J3" s="412">
        <v>43.5</v>
      </c>
      <c r="K3" s="413">
        <v>11.7</v>
      </c>
    </row>
    <row r="4" spans="1:11" ht="15" customHeight="1" thickBot="1">
      <c r="A4" s="300" t="s">
        <v>207</v>
      </c>
      <c r="B4" s="301">
        <v>0.2</v>
      </c>
      <c r="C4" s="301">
        <v>0.4</v>
      </c>
      <c r="D4" s="301">
        <v>0.5</v>
      </c>
      <c r="E4" s="301">
        <v>0.8</v>
      </c>
      <c r="F4" s="302">
        <v>0.2</v>
      </c>
      <c r="G4" s="414">
        <v>0.2</v>
      </c>
      <c r="H4" s="414">
        <v>0.4</v>
      </c>
      <c r="I4" s="414">
        <v>0.5</v>
      </c>
      <c r="J4" s="414">
        <v>0.8</v>
      </c>
      <c r="K4" s="415">
        <v>0.2</v>
      </c>
    </row>
    <row r="5" spans="1:11" ht="15" customHeight="1">
      <c r="A5" s="303" t="s">
        <v>14</v>
      </c>
      <c r="B5" s="304">
        <v>0</v>
      </c>
      <c r="C5" s="304">
        <v>0</v>
      </c>
      <c r="D5" s="304">
        <v>0</v>
      </c>
      <c r="E5" s="304">
        <v>0</v>
      </c>
      <c r="F5" s="305">
        <v>0</v>
      </c>
      <c r="G5" s="416">
        <v>12.1</v>
      </c>
      <c r="H5" s="416">
        <v>22.6</v>
      </c>
      <c r="I5" s="416">
        <v>32.5</v>
      </c>
      <c r="J5" s="416">
        <v>44.2</v>
      </c>
      <c r="K5" s="417">
        <v>11.9</v>
      </c>
    </row>
    <row r="6" spans="1:11" ht="15" customHeight="1" thickBot="1">
      <c r="A6" s="156" t="s">
        <v>209</v>
      </c>
      <c r="B6" s="278">
        <v>0</v>
      </c>
      <c r="C6" s="278">
        <v>0</v>
      </c>
      <c r="D6" s="278">
        <v>0</v>
      </c>
      <c r="E6" s="278">
        <v>0</v>
      </c>
      <c r="F6" s="279">
        <v>0</v>
      </c>
      <c r="G6" s="418">
        <v>8.3000000000000007</v>
      </c>
      <c r="H6" s="418">
        <v>14.7</v>
      </c>
      <c r="I6" s="418">
        <v>21</v>
      </c>
      <c r="J6" s="418">
        <v>28.6</v>
      </c>
      <c r="K6" s="419">
        <v>7.8</v>
      </c>
    </row>
    <row r="7" spans="1:11" ht="15" customHeight="1">
      <c r="A7" s="155" t="s">
        <v>13</v>
      </c>
      <c r="B7" s="276">
        <v>12.1</v>
      </c>
      <c r="C7" s="276">
        <v>22.6</v>
      </c>
      <c r="D7" s="276">
        <v>32.5</v>
      </c>
      <c r="E7" s="276">
        <v>44.2</v>
      </c>
      <c r="F7" s="277">
        <v>11.9</v>
      </c>
      <c r="G7" s="420">
        <v>20.399999999999999</v>
      </c>
      <c r="H7" s="420">
        <v>37.299999999999997</v>
      </c>
      <c r="I7" s="420">
        <v>53.5</v>
      </c>
      <c r="J7" s="420">
        <v>72.8</v>
      </c>
      <c r="K7" s="421">
        <v>19.7</v>
      </c>
    </row>
    <row r="8" spans="1:11" ht="15" customHeight="1" thickBot="1">
      <c r="A8" s="156" t="s">
        <v>210</v>
      </c>
      <c r="B8" s="278">
        <v>40.799999999999997</v>
      </c>
      <c r="C8" s="278">
        <v>72.2</v>
      </c>
      <c r="D8" s="278">
        <v>106.6</v>
      </c>
      <c r="E8" s="278">
        <v>114.2</v>
      </c>
      <c r="F8" s="279">
        <v>7.8</v>
      </c>
      <c r="G8" s="418">
        <v>32.5</v>
      </c>
      <c r="H8" s="418">
        <v>57.4</v>
      </c>
      <c r="I8" s="418">
        <v>85.6</v>
      </c>
      <c r="J8" s="418">
        <v>85.6</v>
      </c>
      <c r="K8" s="419">
        <v>0</v>
      </c>
    </row>
    <row r="9" spans="1:11" ht="15" customHeight="1">
      <c r="A9" s="155" t="s">
        <v>16</v>
      </c>
      <c r="B9" s="276">
        <v>52.9</v>
      </c>
      <c r="C9" s="276">
        <v>94.8</v>
      </c>
      <c r="D9" s="276">
        <v>139.19999999999999</v>
      </c>
      <c r="E9" s="276">
        <v>158.4</v>
      </c>
      <c r="F9" s="277">
        <v>19.7</v>
      </c>
      <c r="G9" s="420">
        <v>52.9</v>
      </c>
      <c r="H9" s="420">
        <v>94.8</v>
      </c>
      <c r="I9" s="420">
        <v>139.19999999999999</v>
      </c>
      <c r="J9" s="420">
        <v>158.4</v>
      </c>
      <c r="K9" s="421">
        <v>19.7</v>
      </c>
    </row>
    <row r="10" spans="1:11" ht="15" customHeight="1">
      <c r="A10" s="135"/>
      <c r="B10" s="136"/>
      <c r="C10" s="136"/>
      <c r="D10" s="136"/>
      <c r="E10" s="136"/>
      <c r="F10" s="136"/>
      <c r="G10" s="422"/>
      <c r="H10" s="422"/>
      <c r="I10" s="422"/>
      <c r="J10" s="422"/>
      <c r="K10" s="422"/>
    </row>
    <row r="11" spans="1:11" ht="39.950000000000003" customHeight="1" thickBot="1">
      <c r="A11" s="139" t="s">
        <v>211</v>
      </c>
      <c r="B11" s="140" t="str">
        <f>+B2</f>
        <v xml:space="preserve">
I/2022 OIKAISTU</v>
      </c>
      <c r="C11" s="140" t="str">
        <f>+C2</f>
        <v xml:space="preserve">
I-II/2022 OIKAISTU</v>
      </c>
      <c r="D11" s="140" t="str">
        <f>+D2</f>
        <v xml:space="preserve">
I-III/2022 OIKAISTU</v>
      </c>
      <c r="E11" s="140" t="str">
        <f>+E2</f>
        <v xml:space="preserve">
2022 OIKAISTU</v>
      </c>
      <c r="F11" s="141" t="s">
        <v>98</v>
      </c>
      <c r="G11" s="423" t="str">
        <f>+G2</f>
        <v xml:space="preserve">
I/2022 
VANHA</v>
      </c>
      <c r="H11" s="423" t="str">
        <f>+H2</f>
        <v xml:space="preserve">
1-II/2022 
VANHA</v>
      </c>
      <c r="I11" s="423" t="str">
        <f>+I2</f>
        <v xml:space="preserve">
I-III/2022 
VANHA</v>
      </c>
      <c r="J11" s="423" t="str">
        <f>+J2</f>
        <v xml:space="preserve">
2022
VANHA</v>
      </c>
      <c r="K11" s="423" t="s">
        <v>230</v>
      </c>
    </row>
    <row r="12" spans="1:11" ht="15" customHeight="1">
      <c r="A12" s="280" t="s">
        <v>206</v>
      </c>
      <c r="B12" s="281">
        <v>1.9</v>
      </c>
      <c r="C12" s="281">
        <v>2.7</v>
      </c>
      <c r="D12" s="281">
        <v>3.1</v>
      </c>
      <c r="E12" s="281">
        <v>4.0999999999999996</v>
      </c>
      <c r="F12" s="282">
        <v>1.2</v>
      </c>
      <c r="G12" s="424">
        <v>1.9</v>
      </c>
      <c r="H12" s="424">
        <v>2.7</v>
      </c>
      <c r="I12" s="424">
        <v>3.1</v>
      </c>
      <c r="J12" s="424">
        <v>4.0999999999999996</v>
      </c>
      <c r="K12" s="425">
        <v>1.2</v>
      </c>
    </row>
    <row r="13" spans="1:11" ht="15" customHeight="1" thickBot="1">
      <c r="A13" s="154" t="s">
        <v>207</v>
      </c>
      <c r="B13" s="274">
        <v>0.5</v>
      </c>
      <c r="C13" s="274">
        <v>0.7</v>
      </c>
      <c r="D13" s="274">
        <v>0.8</v>
      </c>
      <c r="E13" s="274">
        <v>1.2</v>
      </c>
      <c r="F13" s="275">
        <v>0.5</v>
      </c>
      <c r="G13" s="426">
        <v>0.5</v>
      </c>
      <c r="H13" s="426">
        <v>0.7</v>
      </c>
      <c r="I13" s="426">
        <v>0.8</v>
      </c>
      <c r="J13" s="426">
        <v>1.2</v>
      </c>
      <c r="K13" s="427">
        <v>0.5</v>
      </c>
    </row>
    <row r="14" spans="1:11" ht="15" customHeight="1">
      <c r="A14" s="155" t="s">
        <v>14</v>
      </c>
      <c r="B14" s="276">
        <v>0</v>
      </c>
      <c r="C14" s="276">
        <v>0</v>
      </c>
      <c r="D14" s="276">
        <v>0</v>
      </c>
      <c r="E14" s="276">
        <v>0</v>
      </c>
      <c r="F14" s="277">
        <v>0</v>
      </c>
      <c r="G14" s="420">
        <v>2.4</v>
      </c>
      <c r="H14" s="420">
        <v>3.4</v>
      </c>
      <c r="I14" s="420">
        <v>3.8</v>
      </c>
      <c r="J14" s="420">
        <v>5.3</v>
      </c>
      <c r="K14" s="421">
        <v>1.7</v>
      </c>
    </row>
    <row r="15" spans="1:11" ht="15" customHeight="1" thickBot="1">
      <c r="A15" s="156" t="s">
        <v>209</v>
      </c>
      <c r="B15" s="278">
        <v>0</v>
      </c>
      <c r="C15" s="278">
        <v>0</v>
      </c>
      <c r="D15" s="278">
        <v>0</v>
      </c>
      <c r="E15" s="278">
        <v>0</v>
      </c>
      <c r="F15" s="279">
        <v>0</v>
      </c>
      <c r="G15" s="418">
        <v>6.2</v>
      </c>
      <c r="H15" s="418">
        <v>8.3000000000000007</v>
      </c>
      <c r="I15" s="418">
        <v>9.8000000000000007</v>
      </c>
      <c r="J15" s="418">
        <v>15.7</v>
      </c>
      <c r="K15" s="419">
        <v>6.1</v>
      </c>
    </row>
    <row r="16" spans="1:11" ht="15" customHeight="1">
      <c r="A16" s="155" t="s">
        <v>13</v>
      </c>
      <c r="B16" s="276">
        <v>2.4</v>
      </c>
      <c r="C16" s="276">
        <v>3.4</v>
      </c>
      <c r="D16" s="276">
        <v>3.9</v>
      </c>
      <c r="E16" s="276">
        <v>5.3</v>
      </c>
      <c r="F16" s="277">
        <v>1.7</v>
      </c>
      <c r="G16" s="420">
        <v>8.6</v>
      </c>
      <c r="H16" s="420">
        <v>11.7</v>
      </c>
      <c r="I16" s="420">
        <v>13.6</v>
      </c>
      <c r="J16" s="420">
        <v>20.9</v>
      </c>
      <c r="K16" s="421">
        <v>7.7</v>
      </c>
    </row>
    <row r="17" spans="1:11" ht="15" customHeight="1" thickBot="1">
      <c r="A17" s="156" t="s">
        <v>210</v>
      </c>
      <c r="B17" s="278">
        <v>9.3000000000000007</v>
      </c>
      <c r="C17" s="278">
        <v>12.5</v>
      </c>
      <c r="D17" s="278">
        <v>14.8</v>
      </c>
      <c r="E17" s="278">
        <v>20.7</v>
      </c>
      <c r="F17" s="279">
        <v>6.1</v>
      </c>
      <c r="G17" s="418">
        <v>3.1</v>
      </c>
      <c r="H17" s="418">
        <v>4.2</v>
      </c>
      <c r="I17" s="418">
        <v>5</v>
      </c>
      <c r="J17" s="418">
        <v>5</v>
      </c>
      <c r="K17" s="419">
        <v>0</v>
      </c>
    </row>
    <row r="18" spans="1:11" ht="15" customHeight="1">
      <c r="A18" s="168" t="s">
        <v>16</v>
      </c>
      <c r="B18" s="283">
        <v>11.7</v>
      </c>
      <c r="C18" s="284">
        <v>15.9</v>
      </c>
      <c r="D18" s="284">
        <v>18.7</v>
      </c>
      <c r="E18" s="284">
        <v>26</v>
      </c>
      <c r="F18" s="285">
        <v>7.7</v>
      </c>
      <c r="G18" s="428">
        <v>11.7</v>
      </c>
      <c r="H18" s="429">
        <v>15.9</v>
      </c>
      <c r="I18" s="429">
        <v>18.7</v>
      </c>
      <c r="J18" s="429">
        <v>26</v>
      </c>
      <c r="K18" s="430">
        <v>7.7</v>
      </c>
    </row>
    <row r="19" spans="1:11" ht="15" customHeight="1">
      <c r="A19" s="135"/>
      <c r="B19" s="136"/>
      <c r="C19" s="136"/>
      <c r="D19" s="136"/>
      <c r="E19" s="136"/>
      <c r="F19" s="136"/>
      <c r="G19" s="422"/>
      <c r="H19" s="422"/>
      <c r="I19" s="422"/>
      <c r="J19" s="422"/>
      <c r="K19" s="422"/>
    </row>
    <row r="20" spans="1:11" ht="39.950000000000003" customHeight="1" thickBot="1">
      <c r="A20" s="286" t="s">
        <v>212</v>
      </c>
      <c r="B20" s="287" t="s">
        <v>213</v>
      </c>
      <c r="C20" s="287" t="s">
        <v>214</v>
      </c>
      <c r="D20" s="287" t="s">
        <v>215</v>
      </c>
      <c r="E20" s="287" t="s">
        <v>216</v>
      </c>
      <c r="F20" s="141" t="s">
        <v>233</v>
      </c>
      <c r="G20" s="431" t="s">
        <v>217</v>
      </c>
      <c r="H20" s="431" t="s">
        <v>218</v>
      </c>
      <c r="I20" s="431" t="s">
        <v>219</v>
      </c>
      <c r="J20" s="431" t="s">
        <v>220</v>
      </c>
      <c r="K20" s="423" t="s">
        <v>234</v>
      </c>
    </row>
    <row r="21" spans="1:11" ht="15" customHeight="1">
      <c r="A21" s="288" t="s">
        <v>2</v>
      </c>
      <c r="B21" s="142">
        <v>8575</v>
      </c>
      <c r="C21" s="142">
        <v>8551</v>
      </c>
      <c r="D21" s="142">
        <v>8551</v>
      </c>
      <c r="E21" s="142">
        <v>8551</v>
      </c>
      <c r="F21" s="143">
        <v>8551</v>
      </c>
      <c r="G21" s="432">
        <v>8575</v>
      </c>
      <c r="H21" s="432">
        <v>8551</v>
      </c>
      <c r="I21" s="432">
        <v>8551</v>
      </c>
      <c r="J21" s="432">
        <v>8551</v>
      </c>
      <c r="K21" s="433">
        <v>8551</v>
      </c>
    </row>
    <row r="22" spans="1:11" ht="15" customHeight="1" thickBot="1">
      <c r="A22" s="290" t="s">
        <v>12</v>
      </c>
      <c r="B22" s="146">
        <v>25</v>
      </c>
      <c r="C22" s="146">
        <v>25</v>
      </c>
      <c r="D22" s="146">
        <v>25</v>
      </c>
      <c r="E22" s="146">
        <v>25</v>
      </c>
      <c r="F22" s="147">
        <v>25</v>
      </c>
      <c r="G22" s="434">
        <v>25</v>
      </c>
      <c r="H22" s="434">
        <v>25</v>
      </c>
      <c r="I22" s="434">
        <v>25</v>
      </c>
      <c r="J22" s="434">
        <v>25</v>
      </c>
      <c r="K22" s="435">
        <v>25</v>
      </c>
    </row>
    <row r="23" spans="1:11" ht="15" customHeight="1">
      <c r="A23" s="291" t="s">
        <v>14</v>
      </c>
      <c r="B23" s="148">
        <v>0</v>
      </c>
      <c r="C23" s="148">
        <v>0</v>
      </c>
      <c r="D23" s="148">
        <v>0</v>
      </c>
      <c r="E23" s="148">
        <v>0</v>
      </c>
      <c r="F23" s="149">
        <v>0</v>
      </c>
      <c r="G23" s="436">
        <v>8600</v>
      </c>
      <c r="H23" s="436">
        <v>8576</v>
      </c>
      <c r="I23" s="436">
        <v>8576</v>
      </c>
      <c r="J23" s="436">
        <v>8576</v>
      </c>
      <c r="K23" s="437">
        <v>8576</v>
      </c>
    </row>
    <row r="24" spans="1:11" ht="15" customHeight="1" thickBot="1">
      <c r="A24" s="292" t="s">
        <v>0</v>
      </c>
      <c r="B24" s="150">
        <v>0</v>
      </c>
      <c r="C24" s="150">
        <v>0</v>
      </c>
      <c r="D24" s="150">
        <v>0</v>
      </c>
      <c r="E24" s="150">
        <v>0</v>
      </c>
      <c r="F24" s="151">
        <v>0</v>
      </c>
      <c r="G24" s="438">
        <v>4672</v>
      </c>
      <c r="H24" s="438">
        <v>4672</v>
      </c>
      <c r="I24" s="438">
        <v>4672</v>
      </c>
      <c r="J24" s="438">
        <v>4672</v>
      </c>
      <c r="K24" s="439">
        <v>4672</v>
      </c>
    </row>
    <row r="25" spans="1:11" ht="15" customHeight="1">
      <c r="A25" s="291" t="s">
        <v>13</v>
      </c>
      <c r="B25" s="148">
        <v>8600</v>
      </c>
      <c r="C25" s="148">
        <v>8576</v>
      </c>
      <c r="D25" s="148">
        <v>8576</v>
      </c>
      <c r="E25" s="148">
        <v>8576</v>
      </c>
      <c r="F25" s="149">
        <v>8576</v>
      </c>
      <c r="G25" s="436">
        <v>13272</v>
      </c>
      <c r="H25" s="436">
        <v>13248</v>
      </c>
      <c r="I25" s="436">
        <v>13248</v>
      </c>
      <c r="J25" s="436">
        <v>13248</v>
      </c>
      <c r="K25" s="437">
        <v>13248</v>
      </c>
    </row>
    <row r="26" spans="1:11" ht="15" customHeight="1" thickBot="1">
      <c r="A26" s="292" t="s">
        <v>210</v>
      </c>
      <c r="B26" s="150">
        <v>38509</v>
      </c>
      <c r="C26" s="150">
        <v>38527</v>
      </c>
      <c r="D26" s="150">
        <v>4672</v>
      </c>
      <c r="E26" s="150">
        <v>4672</v>
      </c>
      <c r="F26" s="151">
        <v>4672</v>
      </c>
      <c r="G26" s="438">
        <v>33837</v>
      </c>
      <c r="H26" s="438">
        <v>33855</v>
      </c>
      <c r="I26" s="438">
        <v>0</v>
      </c>
      <c r="J26" s="438">
        <v>0</v>
      </c>
      <c r="K26" s="439">
        <v>0</v>
      </c>
    </row>
    <row r="27" spans="1:11" ht="15" customHeight="1">
      <c r="A27" s="291" t="s">
        <v>16</v>
      </c>
      <c r="B27" s="148">
        <v>47109</v>
      </c>
      <c r="C27" s="148">
        <v>47102</v>
      </c>
      <c r="D27" s="148">
        <v>13248</v>
      </c>
      <c r="E27" s="148">
        <v>13248</v>
      </c>
      <c r="F27" s="149">
        <v>13248</v>
      </c>
      <c r="G27" s="436">
        <v>47109</v>
      </c>
      <c r="H27" s="436">
        <v>47102</v>
      </c>
      <c r="I27" s="436">
        <v>13248</v>
      </c>
      <c r="J27" s="436">
        <v>13248</v>
      </c>
      <c r="K27" s="437">
        <v>13248</v>
      </c>
    </row>
    <row r="28" spans="1:11" ht="15" customHeight="1">
      <c r="A28" s="135"/>
      <c r="B28" s="136"/>
      <c r="C28" s="136"/>
      <c r="D28" s="136"/>
      <c r="E28" s="136"/>
      <c r="F28" s="136"/>
      <c r="G28" s="422"/>
      <c r="H28" s="422"/>
      <c r="I28" s="422"/>
      <c r="J28" s="422"/>
      <c r="K28" s="422"/>
    </row>
    <row r="29" spans="1:11" ht="39.950000000000003" customHeight="1" thickBot="1">
      <c r="A29" s="286" t="s">
        <v>221</v>
      </c>
      <c r="B29" s="287" t="str">
        <f t="shared" ref="B29:K29" si="0">+B20</f>
        <v>31.3.2022 OIKAISTU</v>
      </c>
      <c r="C29" s="287" t="str">
        <f t="shared" si="0"/>
        <v>30.6.2022 OIKAISTU</v>
      </c>
      <c r="D29" s="287" t="str">
        <f t="shared" si="0"/>
        <v>30.9.2022 OIKAISTU</v>
      </c>
      <c r="E29" s="287" t="str">
        <f t="shared" si="0"/>
        <v>31.12.2022 OIKAISTU</v>
      </c>
      <c r="F29" s="141" t="str">
        <f t="shared" si="0"/>
        <v>31.3.2023 OIKAISTU</v>
      </c>
      <c r="G29" s="431" t="str">
        <f t="shared" si="0"/>
        <v>31.3.2022 VANHA</v>
      </c>
      <c r="H29" s="431" t="str">
        <f t="shared" si="0"/>
        <v>30.6.2022 VANHA</v>
      </c>
      <c r="I29" s="431" t="str">
        <f t="shared" si="0"/>
        <v>30.9.2022 VANHA</v>
      </c>
      <c r="J29" s="431" t="str">
        <f t="shared" si="0"/>
        <v>31.12.2022 VANHA</v>
      </c>
      <c r="K29" s="423" t="str">
        <f t="shared" si="0"/>
        <v>31.3.2023 VANHA</v>
      </c>
    </row>
    <row r="30" spans="1:11" ht="15" customHeight="1">
      <c r="A30" s="288" t="s">
        <v>2</v>
      </c>
      <c r="B30" s="142">
        <v>2855</v>
      </c>
      <c r="C30" s="142">
        <v>1914</v>
      </c>
      <c r="D30" s="142">
        <v>1914</v>
      </c>
      <c r="E30" s="142">
        <v>1964</v>
      </c>
      <c r="F30" s="143">
        <v>1924</v>
      </c>
      <c r="G30" s="432">
        <v>2855</v>
      </c>
      <c r="H30" s="432">
        <v>1914</v>
      </c>
      <c r="I30" s="432">
        <v>1914</v>
      </c>
      <c r="J30" s="432">
        <v>1964</v>
      </c>
      <c r="K30" s="433">
        <v>1924</v>
      </c>
    </row>
    <row r="31" spans="1:11" ht="15" customHeight="1" thickBot="1">
      <c r="A31" s="293" t="s">
        <v>12</v>
      </c>
      <c r="B31" s="150">
        <v>171</v>
      </c>
      <c r="C31" s="150">
        <v>171</v>
      </c>
      <c r="D31" s="150">
        <v>171</v>
      </c>
      <c r="E31" s="150">
        <v>171</v>
      </c>
      <c r="F31" s="151">
        <v>171</v>
      </c>
      <c r="G31" s="438">
        <v>171</v>
      </c>
      <c r="H31" s="438">
        <v>171</v>
      </c>
      <c r="I31" s="438">
        <v>171</v>
      </c>
      <c r="J31" s="438">
        <v>171</v>
      </c>
      <c r="K31" s="439">
        <v>171</v>
      </c>
    </row>
    <row r="32" spans="1:11" ht="15" customHeight="1">
      <c r="A32" s="291" t="s">
        <v>13</v>
      </c>
      <c r="B32" s="148">
        <v>0</v>
      </c>
      <c r="C32" s="148">
        <v>0</v>
      </c>
      <c r="D32" s="148">
        <v>0</v>
      </c>
      <c r="E32" s="148">
        <v>0</v>
      </c>
      <c r="F32" s="149">
        <v>0</v>
      </c>
      <c r="G32" s="436">
        <v>3026</v>
      </c>
      <c r="H32" s="436">
        <v>2085</v>
      </c>
      <c r="I32" s="436">
        <v>2085</v>
      </c>
      <c r="J32" s="436">
        <v>2135</v>
      </c>
      <c r="K32" s="437">
        <v>2095</v>
      </c>
    </row>
    <row r="33" spans="1:11" ht="15" customHeight="1" thickBot="1">
      <c r="A33" s="292" t="s">
        <v>0</v>
      </c>
      <c r="B33" s="150">
        <v>0</v>
      </c>
      <c r="C33" s="150">
        <v>0</v>
      </c>
      <c r="D33" s="150">
        <v>0</v>
      </c>
      <c r="E33" s="150">
        <v>0</v>
      </c>
      <c r="F33" s="151">
        <v>0</v>
      </c>
      <c r="G33" s="438">
        <v>7613</v>
      </c>
      <c r="H33" s="438">
        <v>7613</v>
      </c>
      <c r="I33" s="438">
        <v>7613</v>
      </c>
      <c r="J33" s="438">
        <v>7613</v>
      </c>
      <c r="K33" s="439">
        <v>7613</v>
      </c>
    </row>
    <row r="34" spans="1:11" ht="15" customHeight="1">
      <c r="A34" s="291" t="s">
        <v>13</v>
      </c>
      <c r="B34" s="148">
        <v>3026</v>
      </c>
      <c r="C34" s="148">
        <v>2085</v>
      </c>
      <c r="D34" s="148">
        <v>2085</v>
      </c>
      <c r="E34" s="148">
        <v>2135</v>
      </c>
      <c r="F34" s="149">
        <v>2095</v>
      </c>
      <c r="G34" s="436">
        <v>10640</v>
      </c>
      <c r="H34" s="436">
        <v>9698</v>
      </c>
      <c r="I34" s="436">
        <v>9698</v>
      </c>
      <c r="J34" s="436">
        <v>9748</v>
      </c>
      <c r="K34" s="437">
        <v>9708</v>
      </c>
    </row>
    <row r="35" spans="1:11" ht="15" customHeight="1" thickBot="1">
      <c r="A35" s="292" t="s">
        <v>210</v>
      </c>
      <c r="B35" s="150">
        <v>13810</v>
      </c>
      <c r="C35" s="150">
        <v>13840</v>
      </c>
      <c r="D35" s="150">
        <v>7613</v>
      </c>
      <c r="E35" s="150">
        <v>7613</v>
      </c>
      <c r="F35" s="151">
        <v>7613</v>
      </c>
      <c r="G35" s="438">
        <v>6197</v>
      </c>
      <c r="H35" s="438">
        <v>6227</v>
      </c>
      <c r="I35" s="438">
        <v>0</v>
      </c>
      <c r="J35" s="438">
        <v>0</v>
      </c>
      <c r="K35" s="439">
        <v>0</v>
      </c>
    </row>
    <row r="36" spans="1:11" ht="15" customHeight="1">
      <c r="A36" s="291" t="s">
        <v>16</v>
      </c>
      <c r="B36" s="148">
        <v>16836</v>
      </c>
      <c r="C36" s="148">
        <v>15925</v>
      </c>
      <c r="D36" s="148">
        <v>9698</v>
      </c>
      <c r="E36" s="148">
        <v>9748</v>
      </c>
      <c r="F36" s="149">
        <v>9708</v>
      </c>
      <c r="G36" s="436">
        <v>16836</v>
      </c>
      <c r="H36" s="436">
        <v>15925</v>
      </c>
      <c r="I36" s="436">
        <v>9698</v>
      </c>
      <c r="J36" s="436">
        <v>9748</v>
      </c>
      <c r="K36" s="437">
        <v>9708</v>
      </c>
    </row>
    <row r="37" spans="1:11" ht="15" customHeight="1">
      <c r="A37" s="265"/>
      <c r="B37" s="294"/>
      <c r="C37" s="294"/>
      <c r="D37" s="294"/>
      <c r="E37" s="294"/>
      <c r="F37" s="294"/>
      <c r="G37" s="440"/>
      <c r="H37" s="440"/>
      <c r="I37" s="440"/>
      <c r="J37" s="440"/>
      <c r="K37" s="440"/>
    </row>
    <row r="38" spans="1:11" ht="39.950000000000003" customHeight="1" thickBot="1">
      <c r="A38" s="286" t="s">
        <v>222</v>
      </c>
      <c r="B38" s="287" t="str">
        <f>+B11</f>
        <v xml:space="preserve">
I/2022 OIKAISTU</v>
      </c>
      <c r="C38" s="287" t="str">
        <f>+C11</f>
        <v xml:space="preserve">
I-II/2022 OIKAISTU</v>
      </c>
      <c r="D38" s="287" t="str">
        <f>+D11</f>
        <v xml:space="preserve">
I-III/2022 OIKAISTU</v>
      </c>
      <c r="E38" s="287" t="str">
        <f>+E11</f>
        <v xml:space="preserve">
2022 OIKAISTU</v>
      </c>
      <c r="F38" s="141" t="s">
        <v>98</v>
      </c>
      <c r="G38" s="431" t="str">
        <f>+G11</f>
        <v xml:space="preserve">
I/2022 
VANHA</v>
      </c>
      <c r="H38" s="431" t="str">
        <f>+H11</f>
        <v xml:space="preserve">
1-II/2022 
VANHA</v>
      </c>
      <c r="I38" s="431" t="str">
        <f>+I11</f>
        <v xml:space="preserve">
I-III/2022 
VANHA</v>
      </c>
      <c r="J38" s="431" t="str">
        <f>+J11</f>
        <v xml:space="preserve">
2022
VANHA</v>
      </c>
      <c r="K38" s="423" t="s">
        <v>230</v>
      </c>
    </row>
    <row r="39" spans="1:11" ht="15" customHeight="1">
      <c r="A39" s="288" t="s">
        <v>206</v>
      </c>
      <c r="B39" s="142">
        <v>1215</v>
      </c>
      <c r="C39" s="142">
        <v>2267</v>
      </c>
      <c r="D39" s="142">
        <v>3616</v>
      </c>
      <c r="E39" s="142">
        <v>5444</v>
      </c>
      <c r="F39" s="143">
        <v>1544</v>
      </c>
      <c r="G39" s="432">
        <v>1215</v>
      </c>
      <c r="H39" s="432">
        <v>2267</v>
      </c>
      <c r="I39" s="432">
        <v>3616</v>
      </c>
      <c r="J39" s="432">
        <v>5444</v>
      </c>
      <c r="K39" s="433">
        <v>1544</v>
      </c>
    </row>
    <row r="40" spans="1:11" ht="15" customHeight="1">
      <c r="A40" s="289" t="s">
        <v>207</v>
      </c>
      <c r="B40" s="144">
        <v>159</v>
      </c>
      <c r="C40" s="144">
        <v>310</v>
      </c>
      <c r="D40" s="144">
        <v>504</v>
      </c>
      <c r="E40" s="144">
        <v>643</v>
      </c>
      <c r="F40" s="145">
        <v>242</v>
      </c>
      <c r="G40" s="441">
        <v>159</v>
      </c>
      <c r="H40" s="441">
        <v>310</v>
      </c>
      <c r="I40" s="441">
        <v>504</v>
      </c>
      <c r="J40" s="441">
        <v>643</v>
      </c>
      <c r="K40" s="442">
        <v>242</v>
      </c>
    </row>
    <row r="41" spans="1:11" ht="15" customHeight="1" thickBot="1">
      <c r="A41" s="290" t="s">
        <v>208</v>
      </c>
      <c r="B41" s="146">
        <v>0</v>
      </c>
      <c r="C41" s="146">
        <v>0</v>
      </c>
      <c r="D41" s="146">
        <v>2</v>
      </c>
      <c r="E41" s="146">
        <v>3</v>
      </c>
      <c r="F41" s="147">
        <v>0</v>
      </c>
      <c r="G41" s="434">
        <v>0</v>
      </c>
      <c r="H41" s="434">
        <v>0</v>
      </c>
      <c r="I41" s="434">
        <v>2</v>
      </c>
      <c r="J41" s="434">
        <v>3</v>
      </c>
      <c r="K41" s="435">
        <v>0</v>
      </c>
    </row>
    <row r="42" spans="1:11" ht="15" customHeight="1">
      <c r="A42" s="291" t="s">
        <v>14</v>
      </c>
      <c r="B42" s="148">
        <v>0</v>
      </c>
      <c r="C42" s="148">
        <v>0</v>
      </c>
      <c r="D42" s="148">
        <v>0</v>
      </c>
      <c r="E42" s="148">
        <v>0</v>
      </c>
      <c r="F42" s="149">
        <v>0</v>
      </c>
      <c r="G42" s="436">
        <v>1375</v>
      </c>
      <c r="H42" s="436">
        <v>2577</v>
      </c>
      <c r="I42" s="436">
        <v>4122</v>
      </c>
      <c r="J42" s="436">
        <v>6090</v>
      </c>
      <c r="K42" s="437">
        <v>1786</v>
      </c>
    </row>
    <row r="43" spans="1:11" ht="15" customHeight="1" thickBot="1">
      <c r="A43" s="293" t="s">
        <v>209</v>
      </c>
      <c r="B43" s="150">
        <v>0</v>
      </c>
      <c r="C43" s="150">
        <v>0</v>
      </c>
      <c r="D43" s="150">
        <v>0</v>
      </c>
      <c r="E43" s="150">
        <v>0</v>
      </c>
      <c r="F43" s="151">
        <v>0</v>
      </c>
      <c r="G43" s="438">
        <v>177</v>
      </c>
      <c r="H43" s="438">
        <v>369</v>
      </c>
      <c r="I43" s="438">
        <v>600</v>
      </c>
      <c r="J43" s="438">
        <v>856</v>
      </c>
      <c r="K43" s="439">
        <v>218</v>
      </c>
    </row>
    <row r="44" spans="1:11" ht="15" customHeight="1">
      <c r="A44" s="291" t="s">
        <v>13</v>
      </c>
      <c r="B44" s="148">
        <v>1375</v>
      </c>
      <c r="C44" s="148">
        <v>2577</v>
      </c>
      <c r="D44" s="148">
        <v>4122</v>
      </c>
      <c r="E44" s="148">
        <v>6090</v>
      </c>
      <c r="F44" s="149">
        <v>1786</v>
      </c>
      <c r="G44" s="436">
        <v>1552</v>
      </c>
      <c r="H44" s="436">
        <v>2947</v>
      </c>
      <c r="I44" s="436">
        <v>4723</v>
      </c>
      <c r="J44" s="436">
        <v>6947</v>
      </c>
      <c r="K44" s="437">
        <v>2004</v>
      </c>
    </row>
    <row r="45" spans="1:11" ht="15" customHeight="1">
      <c r="A45" s="289" t="s">
        <v>210</v>
      </c>
      <c r="B45" s="144">
        <v>9827</v>
      </c>
      <c r="C45" s="144">
        <v>17486</v>
      </c>
      <c r="D45" s="144">
        <v>28736</v>
      </c>
      <c r="E45" s="144">
        <v>28992</v>
      </c>
      <c r="F45" s="145">
        <v>218</v>
      </c>
      <c r="G45" s="441">
        <v>9651</v>
      </c>
      <c r="H45" s="441">
        <v>17119</v>
      </c>
      <c r="I45" s="441">
        <v>28142</v>
      </c>
      <c r="J45" s="441">
        <v>28142</v>
      </c>
      <c r="K45" s="442">
        <v>0</v>
      </c>
    </row>
    <row r="46" spans="1:11" ht="15" customHeight="1" thickBot="1">
      <c r="A46" s="293" t="s">
        <v>31</v>
      </c>
      <c r="B46" s="150">
        <v>-31</v>
      </c>
      <c r="C46" s="150">
        <v>-58</v>
      </c>
      <c r="D46" s="150">
        <v>-82</v>
      </c>
      <c r="E46" s="150">
        <v>-78</v>
      </c>
      <c r="F46" s="151">
        <v>0</v>
      </c>
      <c r="G46" s="438">
        <v>-32</v>
      </c>
      <c r="H46" s="438">
        <v>-60</v>
      </c>
      <c r="I46" s="438">
        <v>-89</v>
      </c>
      <c r="J46" s="438">
        <v>-84</v>
      </c>
      <c r="K46" s="439">
        <v>0</v>
      </c>
    </row>
    <row r="47" spans="1:11" ht="15" customHeight="1">
      <c r="A47" s="291" t="s">
        <v>16</v>
      </c>
      <c r="B47" s="148">
        <v>11171</v>
      </c>
      <c r="C47" s="148">
        <v>20006</v>
      </c>
      <c r="D47" s="148">
        <v>32777</v>
      </c>
      <c r="E47" s="148">
        <v>35005</v>
      </c>
      <c r="F47" s="149">
        <v>2004</v>
      </c>
      <c r="G47" s="436">
        <v>11171</v>
      </c>
      <c r="H47" s="436">
        <v>20006</v>
      </c>
      <c r="I47" s="436">
        <v>32777</v>
      </c>
      <c r="J47" s="436">
        <v>35005</v>
      </c>
      <c r="K47" s="437">
        <v>2004</v>
      </c>
    </row>
    <row r="48" spans="1:11" ht="15" customHeight="1">
      <c r="A48" s="265"/>
      <c r="B48" s="294"/>
      <c r="C48" s="294"/>
      <c r="D48" s="294"/>
      <c r="E48" s="294"/>
      <c r="F48" s="294"/>
      <c r="G48" s="440"/>
      <c r="H48" s="440"/>
      <c r="I48" s="440"/>
      <c r="J48" s="440"/>
      <c r="K48" s="440"/>
    </row>
    <row r="49" spans="1:11" ht="39.950000000000003" customHeight="1" thickBot="1">
      <c r="A49" s="286" t="s">
        <v>223</v>
      </c>
      <c r="B49" s="287" t="str">
        <f t="shared" ref="B49:J49" si="1">+B38</f>
        <v xml:space="preserve">
I/2022 OIKAISTU</v>
      </c>
      <c r="C49" s="287" t="str">
        <f t="shared" si="1"/>
        <v xml:space="preserve">
I-II/2022 OIKAISTU</v>
      </c>
      <c r="D49" s="287" t="str">
        <f t="shared" si="1"/>
        <v xml:space="preserve">
I-III/2022 OIKAISTU</v>
      </c>
      <c r="E49" s="287" t="str">
        <f t="shared" si="1"/>
        <v xml:space="preserve">
2022 OIKAISTU</v>
      </c>
      <c r="F49" s="141" t="s">
        <v>98</v>
      </c>
      <c r="G49" s="431" t="str">
        <f t="shared" si="1"/>
        <v xml:space="preserve">
I/2022 
VANHA</v>
      </c>
      <c r="H49" s="431" t="str">
        <f t="shared" si="1"/>
        <v xml:space="preserve">
1-II/2022 
VANHA</v>
      </c>
      <c r="I49" s="431" t="str">
        <f t="shared" si="1"/>
        <v xml:space="preserve">
I-III/2022 
VANHA</v>
      </c>
      <c r="J49" s="431" t="str">
        <f t="shared" si="1"/>
        <v xml:space="preserve">
2022
VANHA</v>
      </c>
      <c r="K49" s="423" t="s">
        <v>230</v>
      </c>
    </row>
    <row r="50" spans="1:11" ht="15" customHeight="1">
      <c r="A50" s="288" t="s">
        <v>206</v>
      </c>
      <c r="B50" s="142">
        <v>172</v>
      </c>
      <c r="C50" s="142">
        <v>229</v>
      </c>
      <c r="D50" s="142">
        <v>257</v>
      </c>
      <c r="E50" s="142">
        <v>325</v>
      </c>
      <c r="F50" s="143">
        <v>76</v>
      </c>
      <c r="G50" s="432">
        <v>172</v>
      </c>
      <c r="H50" s="432">
        <v>229</v>
      </c>
      <c r="I50" s="432">
        <v>257</v>
      </c>
      <c r="J50" s="432">
        <v>325</v>
      </c>
      <c r="K50" s="433">
        <v>76</v>
      </c>
    </row>
    <row r="51" spans="1:11" ht="15" customHeight="1" thickBot="1">
      <c r="A51" s="290" t="s">
        <v>207</v>
      </c>
      <c r="B51" s="146">
        <v>74</v>
      </c>
      <c r="C51" s="146">
        <v>110</v>
      </c>
      <c r="D51" s="146">
        <v>136</v>
      </c>
      <c r="E51" s="146">
        <v>202</v>
      </c>
      <c r="F51" s="147">
        <v>105</v>
      </c>
      <c r="G51" s="434">
        <v>74</v>
      </c>
      <c r="H51" s="434">
        <v>110</v>
      </c>
      <c r="I51" s="434">
        <v>136</v>
      </c>
      <c r="J51" s="434">
        <v>202</v>
      </c>
      <c r="K51" s="435">
        <v>105</v>
      </c>
    </row>
    <row r="52" spans="1:11" ht="15" customHeight="1">
      <c r="A52" s="291" t="s">
        <v>14</v>
      </c>
      <c r="B52" s="148">
        <v>0</v>
      </c>
      <c r="C52" s="148">
        <v>0</v>
      </c>
      <c r="D52" s="148">
        <v>0</v>
      </c>
      <c r="E52" s="148">
        <v>0</v>
      </c>
      <c r="F52" s="149">
        <v>0</v>
      </c>
      <c r="G52" s="436">
        <v>246</v>
      </c>
      <c r="H52" s="436">
        <v>339</v>
      </c>
      <c r="I52" s="436">
        <v>393</v>
      </c>
      <c r="J52" s="436">
        <v>527</v>
      </c>
      <c r="K52" s="437">
        <v>181</v>
      </c>
    </row>
    <row r="53" spans="1:11" ht="15" customHeight="1" thickBot="1">
      <c r="A53" s="293" t="s">
        <v>209</v>
      </c>
      <c r="B53" s="150">
        <v>0</v>
      </c>
      <c r="C53" s="150">
        <v>0</v>
      </c>
      <c r="D53" s="150">
        <v>0</v>
      </c>
      <c r="E53" s="150">
        <v>0</v>
      </c>
      <c r="F53" s="151">
        <v>0</v>
      </c>
      <c r="G53" s="438">
        <v>43</v>
      </c>
      <c r="H53" s="438">
        <v>67</v>
      </c>
      <c r="I53" s="438">
        <v>91</v>
      </c>
      <c r="J53" s="438">
        <v>156</v>
      </c>
      <c r="K53" s="439">
        <v>61</v>
      </c>
    </row>
    <row r="54" spans="1:11" ht="15" customHeight="1">
      <c r="A54" s="291" t="s">
        <v>13</v>
      </c>
      <c r="B54" s="148">
        <v>246</v>
      </c>
      <c r="C54" s="148">
        <v>339</v>
      </c>
      <c r="D54" s="148">
        <v>393</v>
      </c>
      <c r="E54" s="148">
        <v>527</v>
      </c>
      <c r="F54" s="149">
        <v>181</v>
      </c>
      <c r="G54" s="436">
        <v>288</v>
      </c>
      <c r="H54" s="436">
        <v>406</v>
      </c>
      <c r="I54" s="436">
        <v>483</v>
      </c>
      <c r="J54" s="436">
        <v>683</v>
      </c>
      <c r="K54" s="437">
        <v>242</v>
      </c>
    </row>
    <row r="55" spans="1:11" ht="15" customHeight="1" thickBot="1">
      <c r="A55" s="293" t="s">
        <v>210</v>
      </c>
      <c r="B55" s="150">
        <v>210</v>
      </c>
      <c r="C55" s="150">
        <v>387</v>
      </c>
      <c r="D55" s="150">
        <v>580</v>
      </c>
      <c r="E55" s="150">
        <v>645</v>
      </c>
      <c r="F55" s="151">
        <v>61</v>
      </c>
      <c r="G55" s="438">
        <v>167</v>
      </c>
      <c r="H55" s="438">
        <v>319</v>
      </c>
      <c r="I55" s="438">
        <v>489</v>
      </c>
      <c r="J55" s="438">
        <v>489</v>
      </c>
      <c r="K55" s="439">
        <v>0</v>
      </c>
    </row>
    <row r="56" spans="1:11" ht="15" customHeight="1">
      <c r="A56" s="291" t="s">
        <v>16</v>
      </c>
      <c r="B56" s="148">
        <v>455</v>
      </c>
      <c r="C56" s="148">
        <v>725</v>
      </c>
      <c r="D56" s="148">
        <v>972</v>
      </c>
      <c r="E56" s="148">
        <v>1172</v>
      </c>
      <c r="F56" s="149">
        <v>242</v>
      </c>
      <c r="G56" s="436">
        <v>455</v>
      </c>
      <c r="H56" s="436">
        <v>725</v>
      </c>
      <c r="I56" s="436">
        <v>972</v>
      </c>
      <c r="J56" s="436">
        <v>1172</v>
      </c>
      <c r="K56" s="437">
        <v>242</v>
      </c>
    </row>
    <row r="57" spans="1:11" ht="15" customHeight="1">
      <c r="A57" s="265"/>
      <c r="B57" s="294"/>
      <c r="C57" s="294"/>
      <c r="D57" s="294"/>
      <c r="E57" s="294"/>
      <c r="F57" s="294"/>
      <c r="G57" s="440"/>
      <c r="H57" s="440"/>
      <c r="I57" s="440"/>
      <c r="J57" s="440"/>
      <c r="K57" s="440"/>
    </row>
    <row r="58" spans="1:11" ht="39.950000000000003" customHeight="1" thickBot="1">
      <c r="A58" s="286" t="s">
        <v>224</v>
      </c>
      <c r="B58" s="287" t="str">
        <f t="shared" ref="B58:J58" si="2">+B49</f>
        <v xml:space="preserve">
I/2022 OIKAISTU</v>
      </c>
      <c r="C58" s="287" t="str">
        <f t="shared" si="2"/>
        <v xml:space="preserve">
I-II/2022 OIKAISTU</v>
      </c>
      <c r="D58" s="287" t="str">
        <f t="shared" si="2"/>
        <v xml:space="preserve">
I-III/2022 OIKAISTU</v>
      </c>
      <c r="E58" s="287" t="str">
        <f t="shared" si="2"/>
        <v xml:space="preserve">
2022 OIKAISTU</v>
      </c>
      <c r="F58" s="141" t="s">
        <v>98</v>
      </c>
      <c r="G58" s="431" t="str">
        <f t="shared" si="2"/>
        <v xml:space="preserve">
I/2022 
VANHA</v>
      </c>
      <c r="H58" s="431" t="str">
        <f t="shared" si="2"/>
        <v xml:space="preserve">
1-II/2022 
VANHA</v>
      </c>
      <c r="I58" s="431" t="str">
        <f t="shared" si="2"/>
        <v xml:space="preserve">
I-III/2022 
VANHA</v>
      </c>
      <c r="J58" s="431" t="str">
        <f t="shared" si="2"/>
        <v xml:space="preserve">
2022
VANHA</v>
      </c>
      <c r="K58" s="423" t="s">
        <v>230</v>
      </c>
    </row>
    <row r="59" spans="1:11" ht="15" customHeight="1">
      <c r="A59" s="280" t="s">
        <v>225</v>
      </c>
      <c r="B59" s="281">
        <v>5.9</v>
      </c>
      <c r="C59" s="281">
        <v>11.3</v>
      </c>
      <c r="D59" s="281">
        <v>15.9</v>
      </c>
      <c r="E59" s="281">
        <v>21.5</v>
      </c>
      <c r="F59" s="282">
        <v>5.9</v>
      </c>
      <c r="G59" s="424">
        <v>5.9</v>
      </c>
      <c r="H59" s="424">
        <v>11.3</v>
      </c>
      <c r="I59" s="424">
        <v>15.9</v>
      </c>
      <c r="J59" s="424">
        <v>21.5</v>
      </c>
      <c r="K59" s="425">
        <v>5.9</v>
      </c>
    </row>
    <row r="60" spans="1:11" ht="15" customHeight="1">
      <c r="A60" s="153" t="s">
        <v>226</v>
      </c>
      <c r="B60" s="272">
        <v>7.9</v>
      </c>
      <c r="C60" s="272">
        <v>14.2</v>
      </c>
      <c r="D60" s="272">
        <v>20.5</v>
      </c>
      <c r="E60" s="272">
        <v>27.3</v>
      </c>
      <c r="F60" s="273">
        <v>6.9</v>
      </c>
      <c r="G60" s="443">
        <v>7.9</v>
      </c>
      <c r="H60" s="443">
        <v>14.2</v>
      </c>
      <c r="I60" s="443">
        <v>20.5</v>
      </c>
      <c r="J60" s="443">
        <v>27.3</v>
      </c>
      <c r="K60" s="444">
        <v>6.9</v>
      </c>
    </row>
    <row r="61" spans="1:11" ht="15" customHeight="1">
      <c r="A61" s="153" t="s">
        <v>227</v>
      </c>
      <c r="B61" s="272">
        <v>3.8</v>
      </c>
      <c r="C61" s="272">
        <v>6.2</v>
      </c>
      <c r="D61" s="272">
        <v>8.1</v>
      </c>
      <c r="E61" s="272">
        <v>11.3</v>
      </c>
      <c r="F61" s="273">
        <v>3.8</v>
      </c>
      <c r="G61" s="443">
        <v>3.8</v>
      </c>
      <c r="H61" s="443">
        <v>6.2</v>
      </c>
      <c r="I61" s="443">
        <v>8.1</v>
      </c>
      <c r="J61" s="443">
        <v>11.3</v>
      </c>
      <c r="K61" s="444">
        <v>3.8</v>
      </c>
    </row>
    <row r="62" spans="1:11" ht="15" customHeight="1" thickBot="1">
      <c r="A62" s="154" t="s">
        <v>208</v>
      </c>
      <c r="B62" s="274">
        <v>1.1000000000000001</v>
      </c>
      <c r="C62" s="274">
        <v>2.2999999999999998</v>
      </c>
      <c r="D62" s="274">
        <v>3.4</v>
      </c>
      <c r="E62" s="274">
        <v>4.5</v>
      </c>
      <c r="F62" s="275">
        <v>1.5</v>
      </c>
      <c r="G62" s="426">
        <v>1.1000000000000001</v>
      </c>
      <c r="H62" s="426">
        <v>2.2999999999999998</v>
      </c>
      <c r="I62" s="426">
        <v>3.4</v>
      </c>
      <c r="J62" s="426">
        <v>4.5</v>
      </c>
      <c r="K62" s="427">
        <v>1.5</v>
      </c>
    </row>
    <row r="63" spans="1:11" ht="15" customHeight="1">
      <c r="A63" s="155" t="s">
        <v>14</v>
      </c>
      <c r="B63" s="276">
        <v>0</v>
      </c>
      <c r="C63" s="276">
        <v>0</v>
      </c>
      <c r="D63" s="276">
        <v>0</v>
      </c>
      <c r="E63" s="276">
        <v>0</v>
      </c>
      <c r="F63" s="277">
        <v>0</v>
      </c>
      <c r="G63" s="420">
        <v>18.8</v>
      </c>
      <c r="H63" s="420">
        <v>33.9</v>
      </c>
      <c r="I63" s="420">
        <v>47.9</v>
      </c>
      <c r="J63" s="420">
        <v>64.7</v>
      </c>
      <c r="K63" s="421">
        <v>18.100000000000001</v>
      </c>
    </row>
    <row r="64" spans="1:11" ht="15" customHeight="1" thickBot="1">
      <c r="A64" s="154" t="s">
        <v>209</v>
      </c>
      <c r="B64" s="274">
        <v>0</v>
      </c>
      <c r="C64" s="274">
        <v>0</v>
      </c>
      <c r="D64" s="274">
        <v>0</v>
      </c>
      <c r="E64" s="274">
        <v>0</v>
      </c>
      <c r="F64" s="275">
        <v>0</v>
      </c>
      <c r="G64" s="426">
        <v>9.1999999999999993</v>
      </c>
      <c r="H64" s="426">
        <v>16.5</v>
      </c>
      <c r="I64" s="426">
        <v>23.6</v>
      </c>
      <c r="J64" s="426">
        <v>32</v>
      </c>
      <c r="K64" s="427">
        <v>8.6999999999999993</v>
      </c>
    </row>
    <row r="65" spans="1:11" ht="15" customHeight="1">
      <c r="A65" s="155" t="s">
        <v>13</v>
      </c>
      <c r="B65" s="276">
        <v>18.8</v>
      </c>
      <c r="C65" s="276">
        <v>33.9</v>
      </c>
      <c r="D65" s="276">
        <v>47.9</v>
      </c>
      <c r="E65" s="276">
        <v>64.7</v>
      </c>
      <c r="F65" s="277">
        <v>18.100000000000001</v>
      </c>
      <c r="G65" s="420">
        <v>28</v>
      </c>
      <c r="H65" s="420">
        <v>50.4</v>
      </c>
      <c r="I65" s="420">
        <v>71.400000000000006</v>
      </c>
      <c r="J65" s="420">
        <v>96.7</v>
      </c>
      <c r="K65" s="421">
        <v>26.8</v>
      </c>
    </row>
    <row r="66" spans="1:11" ht="15" customHeight="1" thickBot="1">
      <c r="A66" s="154" t="s">
        <v>210</v>
      </c>
      <c r="B66" s="274">
        <v>105.9</v>
      </c>
      <c r="C66" s="274">
        <v>190.7</v>
      </c>
      <c r="D66" s="274">
        <v>281.2</v>
      </c>
      <c r="E66" s="274">
        <v>289.7</v>
      </c>
      <c r="F66" s="275">
        <v>8.6999999999999993</v>
      </c>
      <c r="G66" s="426">
        <v>96.7</v>
      </c>
      <c r="H66" s="426">
        <v>174.2</v>
      </c>
      <c r="I66" s="426">
        <v>257.7</v>
      </c>
      <c r="J66" s="426">
        <v>257.7</v>
      </c>
      <c r="K66" s="427">
        <v>0</v>
      </c>
    </row>
    <row r="67" spans="1:11" ht="15" customHeight="1">
      <c r="A67" s="155" t="s">
        <v>16</v>
      </c>
      <c r="B67" s="276">
        <v>124.7</v>
      </c>
      <c r="C67" s="276">
        <v>224.6</v>
      </c>
      <c r="D67" s="276">
        <v>329.1</v>
      </c>
      <c r="E67" s="276">
        <v>354.4</v>
      </c>
      <c r="F67" s="277">
        <v>26.8</v>
      </c>
      <c r="G67" s="420">
        <v>124.7</v>
      </c>
      <c r="H67" s="420">
        <v>224.6</v>
      </c>
      <c r="I67" s="420">
        <v>329.1</v>
      </c>
      <c r="J67" s="420">
        <v>354.4</v>
      </c>
      <c r="K67" s="421">
        <v>26.8</v>
      </c>
    </row>
    <row r="68" spans="1:11" ht="15" customHeight="1">
      <c r="A68" s="265"/>
      <c r="B68" s="294"/>
      <c r="C68" s="294"/>
      <c r="D68" s="294"/>
      <c r="E68" s="294"/>
      <c r="F68" s="294"/>
      <c r="G68" s="440"/>
      <c r="H68" s="440"/>
      <c r="I68" s="440"/>
      <c r="J68" s="440"/>
      <c r="K68" s="440"/>
    </row>
    <row r="69" spans="1:11" ht="39.950000000000003" customHeight="1" thickBot="1">
      <c r="A69" s="286" t="s">
        <v>228</v>
      </c>
      <c r="B69" s="287" t="str">
        <f t="shared" ref="B69:J69" si="3">+B58</f>
        <v xml:space="preserve">
I/2022 OIKAISTU</v>
      </c>
      <c r="C69" s="287" t="str">
        <f t="shared" si="3"/>
        <v xml:space="preserve">
I-II/2022 OIKAISTU</v>
      </c>
      <c r="D69" s="287" t="str">
        <f t="shared" si="3"/>
        <v xml:space="preserve">
I-III/2022 OIKAISTU</v>
      </c>
      <c r="E69" s="287" t="str">
        <f t="shared" si="3"/>
        <v xml:space="preserve">
2022 OIKAISTU</v>
      </c>
      <c r="F69" s="141" t="s">
        <v>98</v>
      </c>
      <c r="G69" s="431" t="str">
        <f t="shared" si="3"/>
        <v xml:space="preserve">
I/2022 
VANHA</v>
      </c>
      <c r="H69" s="431" t="str">
        <f t="shared" si="3"/>
        <v xml:space="preserve">
1-II/2022 
VANHA</v>
      </c>
      <c r="I69" s="431" t="str">
        <f t="shared" si="3"/>
        <v xml:space="preserve">
I-III/2022 
VANHA</v>
      </c>
      <c r="J69" s="431" t="str">
        <f t="shared" si="3"/>
        <v xml:space="preserve">
2022
VANHA</v>
      </c>
      <c r="K69" s="423" t="s">
        <v>230</v>
      </c>
    </row>
    <row r="70" spans="1:11" ht="15" customHeight="1">
      <c r="A70" s="280" t="s">
        <v>225</v>
      </c>
      <c r="B70" s="281">
        <v>1.1000000000000001</v>
      </c>
      <c r="C70" s="281">
        <v>1.6</v>
      </c>
      <c r="D70" s="281">
        <v>1.9</v>
      </c>
      <c r="E70" s="281">
        <v>2.8</v>
      </c>
      <c r="F70" s="281">
        <v>1</v>
      </c>
      <c r="G70" s="445">
        <v>1.1000000000000001</v>
      </c>
      <c r="H70" s="424">
        <v>1.6</v>
      </c>
      <c r="I70" s="424">
        <v>1.9</v>
      </c>
      <c r="J70" s="424">
        <v>2.8</v>
      </c>
      <c r="K70" s="425">
        <v>1</v>
      </c>
    </row>
    <row r="71" spans="1:11" ht="15" customHeight="1">
      <c r="A71" s="153" t="s">
        <v>227</v>
      </c>
      <c r="B71" s="272">
        <v>0.7</v>
      </c>
      <c r="C71" s="272">
        <v>0.8</v>
      </c>
      <c r="D71" s="272">
        <v>0.8</v>
      </c>
      <c r="E71" s="272">
        <v>0.8</v>
      </c>
      <c r="F71" s="272">
        <v>0</v>
      </c>
      <c r="G71" s="446">
        <v>0.7</v>
      </c>
      <c r="H71" s="443">
        <v>0.8</v>
      </c>
      <c r="I71" s="443">
        <v>0.8</v>
      </c>
      <c r="J71" s="443">
        <v>0.8</v>
      </c>
      <c r="K71" s="444">
        <v>0</v>
      </c>
    </row>
    <row r="72" spans="1:11" ht="15" customHeight="1">
      <c r="A72" s="153" t="s">
        <v>229</v>
      </c>
      <c r="B72" s="272">
        <v>1.5</v>
      </c>
      <c r="C72" s="272">
        <v>2</v>
      </c>
      <c r="D72" s="272">
        <v>2.2999999999999998</v>
      </c>
      <c r="E72" s="272">
        <v>3.5</v>
      </c>
      <c r="F72" s="272">
        <v>1.5</v>
      </c>
      <c r="G72" s="446">
        <v>1.5</v>
      </c>
      <c r="H72" s="443">
        <v>2</v>
      </c>
      <c r="I72" s="443">
        <v>2.2999999999999998</v>
      </c>
      <c r="J72" s="443">
        <v>3.5</v>
      </c>
      <c r="K72" s="444">
        <v>1.5</v>
      </c>
    </row>
    <row r="73" spans="1:11" ht="15" customHeight="1" thickBot="1">
      <c r="A73" s="154" t="s">
        <v>208</v>
      </c>
      <c r="B73" s="274">
        <v>0.1</v>
      </c>
      <c r="C73" s="274">
        <v>0.2</v>
      </c>
      <c r="D73" s="274">
        <v>0.3</v>
      </c>
      <c r="E73" s="274">
        <v>0.4</v>
      </c>
      <c r="F73" s="274">
        <v>0.1</v>
      </c>
      <c r="G73" s="447">
        <v>0.1</v>
      </c>
      <c r="H73" s="426">
        <v>0.2</v>
      </c>
      <c r="I73" s="426">
        <v>0.3</v>
      </c>
      <c r="J73" s="426">
        <v>0.4</v>
      </c>
      <c r="K73" s="427">
        <v>0.1</v>
      </c>
    </row>
    <row r="74" spans="1:11" ht="15" customHeight="1">
      <c r="A74" s="155" t="s">
        <v>14</v>
      </c>
      <c r="B74" s="276">
        <v>0</v>
      </c>
      <c r="C74" s="276">
        <v>0</v>
      </c>
      <c r="D74" s="276">
        <v>0</v>
      </c>
      <c r="E74" s="276">
        <v>0</v>
      </c>
      <c r="F74" s="276">
        <v>0</v>
      </c>
      <c r="G74" s="448">
        <v>3.4</v>
      </c>
      <c r="H74" s="420">
        <v>4.7</v>
      </c>
      <c r="I74" s="420">
        <v>5.4</v>
      </c>
      <c r="J74" s="420">
        <v>7.6</v>
      </c>
      <c r="K74" s="421">
        <v>2.6</v>
      </c>
    </row>
    <row r="75" spans="1:11" ht="15" customHeight="1" thickBot="1">
      <c r="A75" s="154" t="s">
        <v>209</v>
      </c>
      <c r="B75" s="274">
        <v>0</v>
      </c>
      <c r="C75" s="274">
        <v>0</v>
      </c>
      <c r="D75" s="274">
        <v>0</v>
      </c>
      <c r="E75" s="274">
        <v>0</v>
      </c>
      <c r="F75" s="274">
        <v>0</v>
      </c>
      <c r="G75" s="447">
        <v>6.2</v>
      </c>
      <c r="H75" s="426">
        <v>8.3000000000000007</v>
      </c>
      <c r="I75" s="426">
        <v>9.6999999999999993</v>
      </c>
      <c r="J75" s="426">
        <v>15.6</v>
      </c>
      <c r="K75" s="427">
        <v>6</v>
      </c>
    </row>
    <row r="76" spans="1:11" ht="15" customHeight="1">
      <c r="A76" s="155" t="s">
        <v>13</v>
      </c>
      <c r="B76" s="276">
        <v>3.4</v>
      </c>
      <c r="C76" s="276">
        <v>4.7</v>
      </c>
      <c r="D76" s="276">
        <v>5.4</v>
      </c>
      <c r="E76" s="276">
        <v>7.6</v>
      </c>
      <c r="F76" s="276">
        <v>2.6</v>
      </c>
      <c r="G76" s="448">
        <v>9.6</v>
      </c>
      <c r="H76" s="420">
        <v>13</v>
      </c>
      <c r="I76" s="420">
        <v>15.1</v>
      </c>
      <c r="J76" s="420">
        <v>23.2</v>
      </c>
      <c r="K76" s="421">
        <v>8.6</v>
      </c>
    </row>
    <row r="77" spans="1:11" ht="15" customHeight="1" thickBot="1">
      <c r="A77" s="154" t="s">
        <v>210</v>
      </c>
      <c r="B77" s="274">
        <v>9.4</v>
      </c>
      <c r="C77" s="274">
        <v>12.6</v>
      </c>
      <c r="D77" s="274">
        <v>15</v>
      </c>
      <c r="E77" s="274">
        <v>20.8</v>
      </c>
      <c r="F77" s="274">
        <v>6</v>
      </c>
      <c r="G77" s="447">
        <v>0</v>
      </c>
      <c r="H77" s="426">
        <v>0</v>
      </c>
      <c r="I77" s="426">
        <v>5.3</v>
      </c>
      <c r="J77" s="426">
        <v>5.3</v>
      </c>
      <c r="K77" s="427">
        <v>0</v>
      </c>
    </row>
    <row r="78" spans="1:11" ht="15" customHeight="1">
      <c r="A78" s="155" t="s">
        <v>16</v>
      </c>
      <c r="B78" s="276">
        <v>12.8</v>
      </c>
      <c r="C78" s="276">
        <v>17.3</v>
      </c>
      <c r="D78" s="276">
        <v>20.3</v>
      </c>
      <c r="E78" s="276">
        <v>28.4</v>
      </c>
      <c r="F78" s="276">
        <v>8.6</v>
      </c>
      <c r="G78" s="448">
        <v>12.8</v>
      </c>
      <c r="H78" s="420">
        <v>17.3</v>
      </c>
      <c r="I78" s="420">
        <v>20.3</v>
      </c>
      <c r="J78" s="420">
        <v>28.4</v>
      </c>
      <c r="K78" s="421">
        <v>8.6</v>
      </c>
    </row>
    <row r="79" spans="1:11">
      <c r="A79" s="135"/>
      <c r="B79" s="136"/>
      <c r="C79" s="136"/>
      <c r="D79" s="136"/>
      <c r="E79" s="136"/>
      <c r="F79" s="136"/>
      <c r="G79" s="422"/>
      <c r="H79" s="422"/>
      <c r="I79" s="422"/>
      <c r="J79" s="422"/>
      <c r="K79" s="422"/>
    </row>
    <row r="80" spans="1:11">
      <c r="G80" s="320"/>
      <c r="H80" s="317"/>
      <c r="I80" s="320"/>
      <c r="J80" s="320"/>
      <c r="K80" s="334"/>
    </row>
    <row r="81" spans="7:11">
      <c r="G81" s="320"/>
      <c r="H81" s="317"/>
      <c r="I81" s="320"/>
      <c r="J81" s="320"/>
      <c r="K81" s="334"/>
    </row>
    <row r="82" spans="7:11">
      <c r="G82" s="320"/>
      <c r="H82" s="317"/>
      <c r="I82" s="320"/>
      <c r="J82" s="320"/>
      <c r="K82" s="334"/>
    </row>
    <row r="83" spans="7:11">
      <c r="G83" s="320"/>
      <c r="H83" s="317"/>
      <c r="I83" s="320"/>
      <c r="J83" s="320"/>
      <c r="K83" s="334"/>
    </row>
    <row r="84" spans="7:11">
      <c r="G84" s="320"/>
      <c r="H84" s="317"/>
      <c r="I84" s="320"/>
      <c r="J84" s="320"/>
      <c r="K84" s="334"/>
    </row>
    <row r="85" spans="7:11">
      <c r="G85" s="320"/>
      <c r="H85" s="317"/>
      <c r="I85" s="320"/>
      <c r="J85" s="320"/>
      <c r="K85" s="334"/>
    </row>
    <row r="86" spans="7:11">
      <c r="G86" s="320"/>
      <c r="H86" s="317"/>
      <c r="I86" s="320"/>
      <c r="J86" s="320"/>
      <c r="K86" s="334"/>
    </row>
    <row r="87" spans="7:11">
      <c r="G87" s="320"/>
      <c r="H87" s="317"/>
      <c r="I87" s="320"/>
      <c r="J87" s="320"/>
      <c r="K87" s="334"/>
    </row>
    <row r="88" spans="7:11">
      <c r="G88" s="320"/>
      <c r="H88" s="317"/>
      <c r="I88" s="320"/>
      <c r="J88" s="320"/>
      <c r="K88" s="334"/>
    </row>
    <row r="89" spans="7:11">
      <c r="G89" s="320"/>
      <c r="H89" s="317"/>
      <c r="I89" s="320"/>
      <c r="J89" s="320"/>
      <c r="K89" s="334"/>
    </row>
    <row r="90" spans="7:11">
      <c r="G90" s="320"/>
      <c r="H90" s="317"/>
      <c r="I90" s="320"/>
      <c r="J90" s="320"/>
      <c r="K90" s="334"/>
    </row>
    <row r="91" spans="7:11">
      <c r="G91" s="320"/>
      <c r="H91" s="317"/>
      <c r="I91" s="320"/>
      <c r="J91" s="320"/>
      <c r="K91" s="334"/>
    </row>
    <row r="92" spans="7:11">
      <c r="G92" s="320"/>
      <c r="H92" s="317"/>
      <c r="I92" s="320"/>
      <c r="J92" s="320"/>
      <c r="K92" s="334"/>
    </row>
    <row r="93" spans="7:11">
      <c r="G93" s="320"/>
      <c r="H93" s="317"/>
      <c r="I93" s="320"/>
      <c r="J93" s="320"/>
      <c r="K93" s="334"/>
    </row>
    <row r="94" spans="7:11">
      <c r="G94" s="320"/>
      <c r="H94" s="317"/>
      <c r="I94" s="320"/>
      <c r="J94" s="320"/>
      <c r="K94" s="334"/>
    </row>
    <row r="95" spans="7:11">
      <c r="G95" s="320"/>
      <c r="H95" s="317"/>
      <c r="I95" s="320"/>
      <c r="J95" s="320"/>
      <c r="K95" s="334"/>
    </row>
    <row r="96" spans="7:11">
      <c r="G96" s="320"/>
      <c r="H96" s="317"/>
      <c r="I96" s="320"/>
      <c r="J96" s="320"/>
      <c r="K96" s="334"/>
    </row>
    <row r="97" spans="7:11">
      <c r="G97" s="320"/>
      <c r="H97" s="317"/>
      <c r="I97" s="320"/>
      <c r="J97" s="320"/>
      <c r="K97" s="334"/>
    </row>
    <row r="98" spans="7:11">
      <c r="G98" s="320"/>
      <c r="H98" s="317"/>
      <c r="I98" s="320"/>
      <c r="J98" s="320"/>
      <c r="K98" s="334"/>
    </row>
    <row r="99" spans="7:11">
      <c r="G99" s="320"/>
      <c r="H99" s="317"/>
      <c r="I99" s="320"/>
      <c r="J99" s="320"/>
      <c r="K99" s="334"/>
    </row>
    <row r="100" spans="7:11">
      <c r="G100" s="320"/>
      <c r="H100" s="317"/>
      <c r="I100" s="320"/>
      <c r="J100" s="320"/>
      <c r="K100" s="334"/>
    </row>
    <row r="101" spans="7:11">
      <c r="G101" s="320"/>
      <c r="H101" s="317"/>
      <c r="I101" s="320"/>
      <c r="J101" s="320"/>
      <c r="K101" s="334"/>
    </row>
    <row r="102" spans="7:11">
      <c r="G102" s="320"/>
      <c r="H102" s="317"/>
      <c r="I102" s="320"/>
      <c r="J102" s="320"/>
      <c r="K102" s="334"/>
    </row>
    <row r="103" spans="7:11">
      <c r="G103" s="320"/>
      <c r="H103" s="317"/>
      <c r="I103" s="320"/>
      <c r="J103" s="320"/>
      <c r="K103" s="334"/>
    </row>
    <row r="104" spans="7:11">
      <c r="G104" s="320"/>
      <c r="H104" s="317"/>
      <c r="I104" s="320"/>
      <c r="J104" s="320"/>
      <c r="K104" s="334"/>
    </row>
    <row r="105" spans="7:11">
      <c r="G105" s="320"/>
      <c r="H105" s="317"/>
      <c r="I105" s="320"/>
      <c r="J105" s="320"/>
      <c r="K105" s="334"/>
    </row>
    <row r="106" spans="7:11">
      <c r="G106" s="320"/>
      <c r="H106" s="317"/>
      <c r="I106" s="320"/>
      <c r="J106" s="320"/>
      <c r="K106" s="334"/>
    </row>
    <row r="107" spans="7:11">
      <c r="G107" s="320"/>
      <c r="H107" s="317"/>
      <c r="I107" s="320"/>
      <c r="J107" s="320"/>
      <c r="K107" s="334"/>
    </row>
    <row r="108" spans="7:11">
      <c r="G108" s="320"/>
      <c r="H108" s="317"/>
      <c r="I108" s="320"/>
      <c r="J108" s="320"/>
      <c r="K108" s="334"/>
    </row>
    <row r="109" spans="7:11">
      <c r="G109" s="320"/>
      <c r="H109" s="317"/>
      <c r="I109" s="320"/>
      <c r="J109" s="320"/>
      <c r="K109" s="334"/>
    </row>
    <row r="110" spans="7:11">
      <c r="G110" s="320"/>
      <c r="H110" s="317"/>
      <c r="I110" s="320"/>
      <c r="J110" s="320"/>
      <c r="K110" s="334"/>
    </row>
    <row r="111" spans="7:11">
      <c r="G111" s="320"/>
      <c r="H111" s="317"/>
      <c r="I111" s="320"/>
      <c r="J111" s="320"/>
      <c r="K111" s="334"/>
    </row>
    <row r="112" spans="7:11">
      <c r="G112" s="320"/>
      <c r="H112" s="317"/>
      <c r="I112" s="320"/>
      <c r="J112" s="320"/>
      <c r="K112" s="334"/>
    </row>
  </sheetData>
  <pageMargins left="0.78740157480314965" right="0.27559055118110237" top="0.51181102362204722" bottom="0.35433070866141736" header="0.39370078740157483" footer="0"/>
  <pageSetup paperSize="9" scale="46" firstPageNumber="52" fitToHeight="0" orientation="portrait" r:id="rId1"/>
  <headerFooter>
    <oddFooter>&amp;C&amp;P</oddFooter>
  </headerFooter>
  <colBreaks count="1" manualBreakCount="1">
    <brk id="10"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fd67ab0-ec7a-4fe7-a0ac-76d86340a30c">2Y5WS756CCNK-2-18</_dlc_DocId>
    <_dlc_DocIdUrl xmlns="9fd67ab0-ec7a-4fe7-a0ac-76d86340a30c">
      <Url>http://workspaces.fortum.com/sites/ACCOFS2015/_layouts/15/DocIdRedir.aspx?ID=2Y5WS756CCNK-2-18</Url>
      <Description>2Y5WS756CCNK-2-18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17F1ADC3DAE749AAAF0B59CFDE38CD" ma:contentTypeVersion="23" ma:contentTypeDescription="Create a new document." ma:contentTypeScope="" ma:versionID="d6838b70cbfabe21678c713fc0bf21b0">
  <xsd:schema xmlns:xsd="http://www.w3.org/2001/XMLSchema" xmlns:xs="http://www.w3.org/2001/XMLSchema" xmlns:p="http://schemas.microsoft.com/office/2006/metadata/properties" xmlns:ns2="9fd67ab0-ec7a-4fe7-a0ac-76d86340a30c" xmlns:ns3="1c07df71-b72a-487a-9c55-0c4225cc6cd4" targetNamespace="http://schemas.microsoft.com/office/2006/metadata/properties" ma:root="true" ma:fieldsID="7a24701c91983f269dc9310c58899fc5" ns2:_="" ns3:_="">
    <xsd:import namespace="9fd67ab0-ec7a-4fe7-a0ac-76d86340a30c"/>
    <xsd:import namespace="1c07df71-b72a-487a-9c55-0c4225cc6cd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67ab0-ec7a-4fe7-a0ac-76d86340a30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c07df71-b72a-487a-9c55-0c4225cc6cd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2DAB76F-8F25-4C47-8495-57AD6FE47D4E}">
  <ds:schemaRefs>
    <ds:schemaRef ds:uri="http://purl.org/dc/dcmitype/"/>
    <ds:schemaRef ds:uri="http://schemas.microsoft.com/office/2006/documentManagement/types"/>
    <ds:schemaRef ds:uri="http://purl.org/dc/elements/1.1/"/>
    <ds:schemaRef ds:uri="1c07df71-b72a-487a-9c55-0c4225cc6cd4"/>
    <ds:schemaRef ds:uri="9fd67ab0-ec7a-4fe7-a0ac-76d86340a30c"/>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182440E-0D87-4149-9BD2-EA306411CCED}">
  <ds:schemaRefs>
    <ds:schemaRef ds:uri="http://schemas.microsoft.com/sharepoint/v3/contenttype/forms"/>
  </ds:schemaRefs>
</ds:datastoreItem>
</file>

<file path=customXml/itemProps3.xml><?xml version="1.0" encoding="utf-8"?>
<ds:datastoreItem xmlns:ds="http://schemas.openxmlformats.org/officeDocument/2006/customXml" ds:itemID="{8D572C30-F984-46FA-B2DF-5543821FF1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67ab0-ec7a-4fe7-a0ac-76d86340a30c"/>
    <ds:schemaRef ds:uri="1c07df71-b72a-487a-9c55-0c4225cc6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D813F4-8449-4F56-8DCA-D2C1E18CBD47}">
  <ds:schemaRefs>
    <ds:schemaRef ds:uri="http://schemas.microsoft.com/sharepoint/events"/>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Taloudelliset tiedot</vt:lpstr>
      <vt:lpstr>Segmentit</vt:lpstr>
      <vt:lpstr>Volyymit</vt:lpstr>
      <vt:lpstr>'Taloudelliset tiedot'!Print_Area</vt:lpstr>
      <vt:lpstr>Volyymit!Print_Area</vt:lpstr>
      <vt:lpstr>'Taloudelliset tiedot'!Print_Titles</vt:lpstr>
      <vt:lpstr>Volyymit!Print_Titles</vt:lpstr>
    </vt:vector>
  </TitlesOfParts>
  <LinksUpToDate>false</LinksUpToDate>
  <SharedDoc>false</SharedDoc>
  <HyperlinkBase>C:\</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ENG Interim Report Q2 2014</dc:title>
  <dc:creator>Norling Anna</dc:creator>
  <cp:lastModifiedBy>Fagerstrom Linda</cp:lastModifiedBy>
  <cp:lastPrinted>2023-05-08T06:18:48Z</cp:lastPrinted>
  <dcterms:created xsi:type="dcterms:W3CDTF">2011-03-01T08:40:03Z</dcterms:created>
  <dcterms:modified xsi:type="dcterms:W3CDTF">2023-05-10T11:03:40Z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(Fortum)</vt:lpwstr>
  </property>
  <property fmtid="{D5CDD505-2E9C-101B-9397-08002B2CF9AE}" pid="3" name="ContentTypeId">
    <vt:lpwstr>0x0101009517F1ADC3DAE749AAAF0B59CFDE38CD</vt:lpwstr>
  </property>
  <property fmtid="{D5CDD505-2E9C-101B-9397-08002B2CF9AE}" pid="4" name="_AdHocReviewCycleID">
    <vt:i4>-382924467</vt:i4>
  </property>
  <property fmtid="{D5CDD505-2E9C-101B-9397-08002B2CF9AE}" pid="5" name="_NewReviewCycle">
    <vt:lpwstr/>
  </property>
  <property fmtid="{D5CDD505-2E9C-101B-9397-08002B2CF9AE}" pid="6" name="_EmailSubject">
    <vt:lpwstr>Liitteet huomisen tiedotteeseen</vt:lpwstr>
  </property>
  <property fmtid="{D5CDD505-2E9C-101B-9397-08002B2CF9AE}" pid="7" name="_AuthorEmail">
    <vt:lpwstr>Linda.Fagerstrom@fortum.com</vt:lpwstr>
  </property>
  <property fmtid="{D5CDD505-2E9C-101B-9397-08002B2CF9AE}" pid="8" name="_AuthorEmailDisplayName">
    <vt:lpwstr>Fagerstrom Linda</vt:lpwstr>
  </property>
  <property fmtid="{D5CDD505-2E9C-101B-9397-08002B2CF9AE}" pid="9" name="FortumDMOrganisation">
    <vt:lpwstr>8;#All Fortum|5588d002-c902-4a71-b080-861e45a89152</vt:lpwstr>
  </property>
  <property fmtid="{D5CDD505-2E9C-101B-9397-08002B2CF9AE}" pid="10" name="FortumDMConfidentiality">
    <vt:lpwstr>4;#Confidential|44fcd3a7-acf2-4fc0-ac52-c3252f32fb55</vt:lpwstr>
  </property>
  <property fmtid="{D5CDD505-2E9C-101B-9397-08002B2CF9AE}" pid="11" name="FortumDMLanguage">
    <vt:lpwstr>1;#English|12852c0e-37d4-4e68-ae4e-401350283c82</vt:lpwstr>
  </property>
  <property fmtid="{D5CDD505-2E9C-101B-9397-08002B2CF9AE}" pid="12" name="FortumDMLocation">
    <vt:lpwstr>2;#All locations|ac8d8c4f-a8c5-4edc-9a49-eab022eafc49</vt:lpwstr>
  </property>
  <property fmtid="{D5CDD505-2E9C-101B-9397-08002B2CF9AE}" pid="13" name="FortumDMDocumentType">
    <vt:lpwstr/>
  </property>
  <property fmtid="{D5CDD505-2E9C-101B-9397-08002B2CF9AE}" pid="14" name="_dlc_DocIdItemGuid">
    <vt:lpwstr>34dd2df9-4304-4954-a787-c8b784c81990</vt:lpwstr>
  </property>
  <property fmtid="{D5CDD505-2E9C-101B-9397-08002B2CF9AE}" pid="15" name="_PreviousAdHocReviewCycleID">
    <vt:i4>1858516872</vt:i4>
  </property>
  <property fmtid="{D5CDD505-2E9C-101B-9397-08002B2CF9AE}" pid="17" name="Order">
    <vt:r8>1800</vt:r8>
  </property>
  <property fmtid="{D5CDD505-2E9C-101B-9397-08002B2CF9AE}" pid="18" name="SV_QUERY_LIST_4F35BF76-6C0D-4D9B-82B2-816C12CF3733">
    <vt:lpwstr>empty_477D106A-C0D6-4607-AEBD-E2C9D60EA279</vt:lpwstr>
  </property>
  <property fmtid="{D5CDD505-2E9C-101B-9397-08002B2CF9AE}" pid="19" name="SV_HIDDEN_GRID_QUERY_LIST_4F35BF76-6C0D-4D9B-82B2-816C12CF3733">
    <vt:lpwstr>empty_477D106A-C0D6-4607-AEBD-E2C9D60EA279</vt:lpwstr>
  </property>
  <property fmtid="{D5CDD505-2E9C-101B-9397-08002B2CF9AE}" pid="20" name="MSIP_Label_f45044c0-b6aa-4b2b-834d-65c9ef8bb134_Enabled">
    <vt:lpwstr>true</vt:lpwstr>
  </property>
  <property fmtid="{D5CDD505-2E9C-101B-9397-08002B2CF9AE}" pid="21" name="MSIP_Label_f45044c0-b6aa-4b2b-834d-65c9ef8bb134_SetDate">
    <vt:lpwstr>2022-06-03T12:02:09Z</vt:lpwstr>
  </property>
  <property fmtid="{D5CDD505-2E9C-101B-9397-08002B2CF9AE}" pid="22" name="MSIP_Label_f45044c0-b6aa-4b2b-834d-65c9ef8bb134_Method">
    <vt:lpwstr>Standard</vt:lpwstr>
  </property>
  <property fmtid="{D5CDD505-2E9C-101B-9397-08002B2CF9AE}" pid="23" name="MSIP_Label_f45044c0-b6aa-4b2b-834d-65c9ef8bb134_Name">
    <vt:lpwstr>f45044c0-b6aa-4b2b-834d-65c9ef8bb134</vt:lpwstr>
  </property>
  <property fmtid="{D5CDD505-2E9C-101B-9397-08002B2CF9AE}" pid="24" name="MSIP_Label_f45044c0-b6aa-4b2b-834d-65c9ef8bb134_SiteId">
    <vt:lpwstr>62a9c2c8-8b09-43be-a7fb-9a87875714a9</vt:lpwstr>
  </property>
  <property fmtid="{D5CDD505-2E9C-101B-9397-08002B2CF9AE}" pid="25" name="MSIP_Label_f45044c0-b6aa-4b2b-834d-65c9ef8bb134_ActionId">
    <vt:lpwstr>b0402c67-1894-406d-9a40-55ce59cd5084</vt:lpwstr>
  </property>
  <property fmtid="{D5CDD505-2E9C-101B-9397-08002B2CF9AE}" pid="26" name="MSIP_Label_f45044c0-b6aa-4b2b-834d-65c9ef8bb134_ContentBits">
    <vt:lpwstr>0</vt:lpwstr>
  </property>
</Properties>
</file>